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orang Tuntutan" sheetId="1" r:id="rId1"/>
    <sheet name="KP" sheetId="2" r:id="rId2"/>
    <sheet name="KEMSH" sheetId="3" r:id="rId3"/>
    <sheet name="KETRPK" sheetId="4" r:id="rId4"/>
    <sheet name="KEKKA" sheetId="5" r:id="rId5"/>
    <sheet name="KEMLN" sheetId="6" r:id="rId6"/>
  </sheets>
  <definedNames>
    <definedName name="_xlnm.Print_Area" localSheetId="0">'Borang Tuntutan'!$A$1:$W$128</definedName>
  </definedNames>
  <calcPr fullCalcOnLoad="1"/>
</workbook>
</file>

<file path=xl/sharedStrings.xml><?xml version="1.0" encoding="utf-8"?>
<sst xmlns="http://schemas.openxmlformats.org/spreadsheetml/2006/main" count="670" uniqueCount="364">
  <si>
    <t>(DiMiliki Penuh oleh Universiti Sains Malaysia)</t>
  </si>
  <si>
    <t>(Tuntutan perjalanan hendaklah dikemukakan tidak  lewat daripada 10 haribulan di dalam bulan yang berikutnya)</t>
  </si>
  <si>
    <t>BORANG TUNTUTAN ELAUN PERJALANAN DALAM NEGERI</t>
  </si>
  <si>
    <t xml:space="preserve"> (473883-H)</t>
  </si>
  <si>
    <t xml:space="preserve">bagi bulan </t>
  </si>
  <si>
    <r>
      <t>BAHAGIAN A</t>
    </r>
    <r>
      <rPr>
        <sz val="10"/>
        <rFont val="Arial Black"/>
        <family val="2"/>
      </rPr>
      <t xml:space="preserve">  (Untuk diisi oleh Pegawai Menuntut)</t>
    </r>
  </si>
  <si>
    <t>MAKLUMAT PEGAWAI</t>
  </si>
  <si>
    <t>Nama (Huruf Besar):</t>
  </si>
  <si>
    <t>No. K/P (Baru):</t>
  </si>
  <si>
    <t>Jawatan:</t>
  </si>
  <si>
    <t>No. Kenderaan:</t>
  </si>
  <si>
    <t>Jabatan:</t>
  </si>
  <si>
    <t>Alamat Rumah:</t>
  </si>
  <si>
    <t>KENYATAAN TUNTUTAN</t>
  </si>
  <si>
    <t xml:space="preserve">No. K/P (Lama): </t>
  </si>
  <si>
    <t>Jenis/Model:</t>
  </si>
  <si>
    <t>Kuasa (c.c.):</t>
  </si>
  <si>
    <t>Gaji Pokok:</t>
  </si>
  <si>
    <t>Tarikh</t>
  </si>
  <si>
    <t>Waktu</t>
  </si>
  <si>
    <t>Bertolak</t>
  </si>
  <si>
    <t>Sampai</t>
  </si>
  <si>
    <t>Butir-Butir Perjalanan</t>
  </si>
  <si>
    <t>(Tujuan, Tempat dan Pengangkutan yang digunakan)</t>
  </si>
  <si>
    <t>Jarak</t>
  </si>
  <si>
    <t>(Kilometer)</t>
  </si>
  <si>
    <t>JUMLAH</t>
  </si>
  <si>
    <t>TUNTUTAN ELAUN PERJALANAN KENDERAAN</t>
  </si>
  <si>
    <t>1.0</t>
  </si>
  <si>
    <t>x</t>
  </si>
  <si>
    <t>km</t>
  </si>
  <si>
    <t>sen/km</t>
  </si>
  <si>
    <t>RM</t>
  </si>
  <si>
    <t>2.0</t>
  </si>
  <si>
    <t>3.0</t>
  </si>
  <si>
    <t>TUNTUTAN ELAUN MAKAN / ELAUN HARIAN</t>
  </si>
  <si>
    <t>sebanyak</t>
  </si>
  <si>
    <t>hari</t>
  </si>
  <si>
    <t>sehari</t>
  </si>
  <si>
    <t xml:space="preserve"> =</t>
  </si>
  <si>
    <t>Elaun Makan bagi tarikh-tarikh berikut:</t>
  </si>
  <si>
    <t>Elaun Harian bagi tarikh-tarikh berikut:</t>
  </si>
  <si>
    <t>4.0</t>
  </si>
  <si>
    <t>TUNTUTAN BAYARAN SEWA HOTEL / ELAUN LOJING</t>
  </si>
  <si>
    <t>Bayaran Sewa Hotel bagi tarikh-tarikh berikut:</t>
  </si>
  <si>
    <t>(jika dibayar sendiri sertakan bil beresit)</t>
  </si>
  <si>
    <t>Bayaran Perkhidmatan dan Cukai Kerajaan</t>
  </si>
  <si>
    <t>Elaun Lojing bagi tarikh-tarikh berikut:</t>
  </si>
  <si>
    <t>5.0</t>
  </si>
  <si>
    <t>TUNTUTAN PELBAGAI</t>
  </si>
  <si>
    <t>Tol</t>
  </si>
  <si>
    <t>Resit</t>
  </si>
  <si>
    <t>Teksi</t>
  </si>
  <si>
    <t>Kerugian pertukaran matawang asing @3%</t>
  </si>
  <si>
    <t>(Bagi Singapura, Selatan Thailand, Kalimantan dan Brunei Darussalam sahaja)</t>
  </si>
  <si>
    <t>Jumlah Tuntutan</t>
  </si>
  <si>
    <t>Tolak: Pendahuluan Diri diberi (melalui No. Baucer:</t>
  </si>
  <si>
    <t>)</t>
  </si>
  <si>
    <t>Baki dituntut</t>
  </si>
  <si>
    <t>6.0</t>
  </si>
  <si>
    <t>1.</t>
  </si>
  <si>
    <t>2.</t>
  </si>
  <si>
    <t>3.</t>
  </si>
  <si>
    <t>PENGAKUAN</t>
  </si>
  <si>
    <t>Saya mengaku bahawa:</t>
  </si>
  <si>
    <t>perjalanan pada tarikh-tarikh tersebut di atas adalah benar dan telah dibuat atas urusan rasmi;</t>
  </si>
  <si>
    <t>(a)</t>
  </si>
  <si>
    <t>(b)</t>
  </si>
  <si>
    <t>tuntutan ini dibuat mengikut kadar dan syarat seperti yang dinyatakan di bawah peraturan-peraturan bagi</t>
  </si>
  <si>
    <t>pegawai bertugas rasmi dan/atau pegawai berkursus yang berkuatkuasa semasa;</t>
  </si>
  <si>
    <t>tidak ada tuntutan lain yang dikemukakan untuk perjalanan yang sama; dan</t>
  </si>
  <si>
    <t>butir-butir seperti yang dinyatakan di atas adalah benar dan saya bertanggungjawab terhadapnya.</t>
  </si>
  <si>
    <t>telah sebenarnya dilakukan dan dibayar oleh saya;</t>
  </si>
  <si>
    <t>panggilan telefon sebanyak</t>
  </si>
  <si>
    <t>perbelanjaan bertanda (*) berjumlah</t>
  </si>
  <si>
    <t>dibuat atas urusan rasmi;</t>
  </si>
  <si>
    <t>(c)</t>
  </si>
  <si>
    <t>(d)</t>
  </si>
  <si>
    <t>(e)</t>
  </si>
  <si>
    <t>(f)</t>
  </si>
  <si>
    <t>Tandatangan Pegawai Menuntut</t>
  </si>
  <si>
    <t>Nombor waran penerbangan dan Borang Tempatan Penginapan (BTP) yang telah dikeluarkan untuk perjalanan</t>
  </si>
  <si>
    <t>bagi tarikh di atas:</t>
  </si>
  <si>
    <t>(i)</t>
  </si>
  <si>
    <t>No. Waran Penerbangan:</t>
  </si>
  <si>
    <t>(keratan tiket terpakai disertakan)</t>
  </si>
  <si>
    <t>No. BTP:</t>
  </si>
  <si>
    <t>(ii)</t>
  </si>
  <si>
    <t>Akaun dikenakan:</t>
  </si>
  <si>
    <t>Disemak oleh:</t>
  </si>
  <si>
    <t>Adalah disahkan bahawa perjalanan tersebut adalah atas urusan rasmi.</t>
  </si>
  <si>
    <t>Nama dan Cop Jawatan</t>
  </si>
  <si>
    <t>(Tandatangan)</t>
  </si>
  <si>
    <r>
      <t>BAHAGIAN B</t>
    </r>
    <r>
      <rPr>
        <sz val="10"/>
        <rFont val="Arial Black"/>
        <family val="2"/>
      </rPr>
      <t xml:space="preserve"> (Untuk semakan dan diisi oleh Jabatan/Pusat Pengajian)</t>
    </r>
  </si>
  <si>
    <r>
      <t>BAHAGIAN C</t>
    </r>
    <r>
      <rPr>
        <sz val="10"/>
        <rFont val="Arial Black"/>
        <family val="2"/>
      </rPr>
      <t xml:space="preserve"> (Pengesahan oleh Ketua Jabatan)</t>
    </r>
  </si>
  <si>
    <t xml:space="preserve">Lain-lain: </t>
  </si>
  <si>
    <t>:</t>
  </si>
  <si>
    <t>Perbatuan**</t>
  </si>
  <si>
    <t>Petrol (resit seperti yang dikepilkan)</t>
  </si>
  <si>
    <t>H</t>
  </si>
  <si>
    <t>L</t>
  </si>
  <si>
    <t>EM</t>
  </si>
  <si>
    <t>IKHT</t>
  </si>
  <si>
    <t>Msia</t>
  </si>
  <si>
    <t>S&amp;S</t>
  </si>
  <si>
    <t>S/IKHT</t>
  </si>
  <si>
    <t>SEPARA</t>
  </si>
  <si>
    <t>SOKONGAN</t>
  </si>
  <si>
    <t>SEN</t>
  </si>
  <si>
    <t>501-</t>
  </si>
  <si>
    <t>1000-</t>
  </si>
  <si>
    <t>1700-</t>
  </si>
  <si>
    <t>keatas</t>
  </si>
  <si>
    <t xml:space="preserve">TUNTUTAN TAMBANG PENGANGKUTAN AWAM </t>
  </si>
  <si>
    <t>Teksi/bas/keretapi/kapalterbang (Sertakan resit/setara)</t>
  </si>
  <si>
    <t>http://www.plus.com.my/images/stories/downloads/Toll-Fare-Leaflet-Class1-no.gif</t>
  </si>
  <si>
    <t>Contoh: Juru - Jawi RM2.80</t>
  </si>
  <si>
    <t>Petrol untuk Kereta Sewa</t>
  </si>
  <si>
    <t>Tol (Touch &amp; Go - Salinan dan butir-butir perjalanan)</t>
  </si>
  <si>
    <t>Parking</t>
  </si>
  <si>
    <t>*8 jam dari tarikh/masa bertolak dan tiba. Contoh: Bertolak 02/01/2001/8.00am hingga 02/01/2001/5.00pm tiba di rumah.</t>
  </si>
  <si>
    <t>* 24 jam dari tarikh/masa bertolak sehingga keesokan harinya masa yang sama. Contoh: 02/01/2001/8.00am hingga 03/01/2001/8.00am tiba di rumah.</t>
  </si>
  <si>
    <t>Hotel</t>
  </si>
  <si>
    <t>Loging</t>
  </si>
  <si>
    <t>Elaun Makan</t>
  </si>
  <si>
    <t>Ekonomi RM495</t>
  </si>
  <si>
    <t>Tuntutan Setara K/terbang KUL-PEN</t>
  </si>
  <si>
    <t xml:space="preserve">KADAR TUNTUTAN ELAUN PERBATUAN </t>
  </si>
  <si>
    <t>Gaji Pokok Pegawai/</t>
  </si>
  <si>
    <r>
      <t xml:space="preserve">Tidak kurang </t>
    </r>
    <r>
      <rPr>
        <b/>
        <sz val="11"/>
        <rFont val="Arial"/>
        <family val="2"/>
      </rPr>
      <t>RM2020.36</t>
    </r>
  </si>
  <si>
    <r>
      <t xml:space="preserve">Tidak kurang </t>
    </r>
    <r>
      <rPr>
        <b/>
        <sz val="11"/>
        <rFont val="Arial"/>
        <family val="2"/>
      </rPr>
      <t>RM1795.30</t>
    </r>
  </si>
  <si>
    <r>
      <t xml:space="preserve">Tidak Kurang </t>
    </r>
    <r>
      <rPr>
        <b/>
        <sz val="11"/>
        <rFont val="Arial"/>
        <family val="2"/>
      </rPr>
      <t>RM1193.54</t>
    </r>
  </si>
  <si>
    <r>
      <t xml:space="preserve">Kurang Dari </t>
    </r>
    <r>
      <rPr>
        <b/>
        <sz val="11"/>
        <rFont val="Arial"/>
        <family val="2"/>
      </rPr>
      <t>RM1193.54</t>
    </r>
  </si>
  <si>
    <t>Sukatan Selinder</t>
  </si>
  <si>
    <r>
      <t>1400ss</t>
    </r>
    <r>
      <rPr>
        <sz val="11"/>
        <rFont val="Arial"/>
        <family val="0"/>
      </rPr>
      <t xml:space="preserve"> &amp; Ke atas</t>
    </r>
  </si>
  <si>
    <r>
      <t>1000ss</t>
    </r>
    <r>
      <rPr>
        <sz val="11"/>
        <rFont val="Arial"/>
        <family val="0"/>
      </rPr>
      <t xml:space="preserve"> &amp; Ke atas</t>
    </r>
  </si>
  <si>
    <r>
      <t xml:space="preserve">Di bawah </t>
    </r>
    <r>
      <rPr>
        <b/>
        <sz val="11"/>
        <rFont val="Arial"/>
        <family val="2"/>
      </rPr>
      <t>1000ss</t>
    </r>
  </si>
  <si>
    <r>
      <t xml:space="preserve">Tidak kurang </t>
    </r>
    <r>
      <rPr>
        <b/>
        <sz val="11"/>
        <rFont val="Arial"/>
        <family val="2"/>
      </rPr>
      <t>175ss</t>
    </r>
  </si>
  <si>
    <r>
      <t xml:space="preserve">Di bawah </t>
    </r>
    <r>
      <rPr>
        <b/>
        <sz val="11"/>
        <rFont val="Arial"/>
        <family val="2"/>
      </rPr>
      <t>175ss</t>
    </r>
  </si>
  <si>
    <t>Jarak bertugas satu bulan</t>
  </si>
  <si>
    <t>A</t>
  </si>
  <si>
    <t>B</t>
  </si>
  <si>
    <t>C</t>
  </si>
  <si>
    <t>D</t>
  </si>
  <si>
    <t>E</t>
  </si>
  <si>
    <t>(sen/km)</t>
  </si>
  <si>
    <t>500 Kilometer pertama</t>
  </si>
  <si>
    <t>501 - 1000km</t>
  </si>
  <si>
    <t>1001 - 1700km</t>
  </si>
  <si>
    <t>1701km dan seterusnya</t>
  </si>
  <si>
    <t>KADAR ELAUN MAKAN, PANDUAN SEWA HOTEL DAN ELAUN LOJING</t>
  </si>
  <si>
    <t>SEMASA BERTUGAS RASMI DI LUAR NEGARA UNTUK PARA PEGAWAI GRED 1 - 44</t>
  </si>
  <si>
    <t>KATEGORI I</t>
  </si>
  <si>
    <t>ELAUN MAKAN</t>
  </si>
  <si>
    <t>SEWA HOTEL</t>
  </si>
  <si>
    <t>ELAUN LOJING</t>
  </si>
  <si>
    <t>Afghanistan</t>
  </si>
  <si>
    <t>Chile</t>
  </si>
  <si>
    <t>Kiribati</t>
  </si>
  <si>
    <t>Nepal</t>
  </si>
  <si>
    <t>Portugal</t>
  </si>
  <si>
    <t>Tuvalu</t>
  </si>
  <si>
    <t>Bangladesh</t>
  </si>
  <si>
    <t>Colombia</t>
  </si>
  <si>
    <t>Laos</t>
  </si>
  <si>
    <t>North Korea</t>
  </si>
  <si>
    <t>Samoa</t>
  </si>
  <si>
    <t>Vietnam</t>
  </si>
  <si>
    <t>Bulgaria</t>
  </si>
  <si>
    <t>Ecuador</t>
  </si>
  <si>
    <t>Maldives</t>
  </si>
  <si>
    <t>Pakistan</t>
  </si>
  <si>
    <t>Sri Langka</t>
  </si>
  <si>
    <t>Cambodia</t>
  </si>
  <si>
    <t>Fiji</t>
  </si>
  <si>
    <t>Mauritius</t>
  </si>
  <si>
    <t>Peru</t>
  </si>
  <si>
    <t>Tanzania</t>
  </si>
  <si>
    <t>India</t>
  </si>
  <si>
    <t>Myanmar</t>
  </si>
  <si>
    <t>Philippines</t>
  </si>
  <si>
    <t>Tonga</t>
  </si>
  <si>
    <t>KATEGORI II</t>
  </si>
  <si>
    <t>Angola</t>
  </si>
  <si>
    <t>Hungary</t>
  </si>
  <si>
    <t>Morroco</t>
  </si>
  <si>
    <t>Paraguay</t>
  </si>
  <si>
    <t>Solomon Island</t>
  </si>
  <si>
    <t>Vanuatu</t>
  </si>
  <si>
    <t>Argentina</t>
  </si>
  <si>
    <t>Indonesia</t>
  </si>
  <si>
    <t>Mozambique</t>
  </si>
  <si>
    <t>Poland</t>
  </si>
  <si>
    <t>swaziland</t>
  </si>
  <si>
    <t>Zimbabwe</t>
  </si>
  <si>
    <t>Botswana</t>
  </si>
  <si>
    <t>Lesotho</t>
  </si>
  <si>
    <t>Namibia</t>
  </si>
  <si>
    <t>Republic Czech</t>
  </si>
  <si>
    <t>Taiwan</t>
  </si>
  <si>
    <t>Ethlopia</t>
  </si>
  <si>
    <t>Madagascar</t>
  </si>
  <si>
    <t>Nauru</t>
  </si>
  <si>
    <t>Republic Slovak</t>
  </si>
  <si>
    <t>Thailand</t>
  </si>
  <si>
    <t>Ghana</t>
  </si>
  <si>
    <t>Malawi</t>
  </si>
  <si>
    <t>New Zeland</t>
  </si>
  <si>
    <t>Senegal</t>
  </si>
  <si>
    <t>Tunisia</t>
  </si>
  <si>
    <t>Greece</t>
  </si>
  <si>
    <t>Mali</t>
  </si>
  <si>
    <t xml:space="preserve">Papua New </t>
  </si>
  <si>
    <t>Seychelles</t>
  </si>
  <si>
    <t>Uganda</t>
  </si>
  <si>
    <t>Guinea</t>
  </si>
  <si>
    <t>Malta</t>
  </si>
  <si>
    <t xml:space="preserve">      Guinea</t>
  </si>
  <si>
    <t>South Africa</t>
  </si>
  <si>
    <t>Uruguay</t>
  </si>
  <si>
    <t>KATEGORI III</t>
  </si>
  <si>
    <t>Albania</t>
  </si>
  <si>
    <t>Balarus</t>
  </si>
  <si>
    <t>Georgia</t>
  </si>
  <si>
    <t>Kenya</t>
  </si>
  <si>
    <t>Mongolia</t>
  </si>
  <si>
    <t>Sudan</t>
  </si>
  <si>
    <t>Algeria</t>
  </si>
  <si>
    <t xml:space="preserve">Brunei </t>
  </si>
  <si>
    <t>Gibraltar</t>
  </si>
  <si>
    <t>Kuwait</t>
  </si>
  <si>
    <t>Netherland</t>
  </si>
  <si>
    <t>Tajikistan</t>
  </si>
  <si>
    <t>Armenia</t>
  </si>
  <si>
    <t>China</t>
  </si>
  <si>
    <t>Iraq</t>
  </si>
  <si>
    <t>Kyrgystan</t>
  </si>
  <si>
    <t>Norway</t>
  </si>
  <si>
    <t>Turkmenistan</t>
  </si>
  <si>
    <t>Australia</t>
  </si>
  <si>
    <t>Cuba</t>
  </si>
  <si>
    <t>Ireland</t>
  </si>
  <si>
    <t>Lebanon</t>
  </si>
  <si>
    <t>Qatar</t>
  </si>
  <si>
    <t>Ukraine</t>
  </si>
  <si>
    <t>Austria</t>
  </si>
  <si>
    <t>Cyprus</t>
  </si>
  <si>
    <t>Jamaica</t>
  </si>
  <si>
    <t>Libya</t>
  </si>
  <si>
    <t>Romania</t>
  </si>
  <si>
    <t>Uzbekistan</t>
  </si>
  <si>
    <t>Azerbaijan</t>
  </si>
  <si>
    <t>Egypt</t>
  </si>
  <si>
    <t>Jordan</t>
  </si>
  <si>
    <t>Luxembourg</t>
  </si>
  <si>
    <t>Russia</t>
  </si>
  <si>
    <t>Bahrain</t>
  </si>
  <si>
    <t>Kazakstan</t>
  </si>
  <si>
    <t>Moldova</t>
  </si>
  <si>
    <t>Spain</t>
  </si>
  <si>
    <t>KATEGORI IV</t>
  </si>
  <si>
    <t>Belgium</t>
  </si>
  <si>
    <t>Canada</t>
  </si>
  <si>
    <t>France</t>
  </si>
  <si>
    <t>Niger</t>
  </si>
  <si>
    <t>Singapore</t>
  </si>
  <si>
    <t>Venezuela</t>
  </si>
  <si>
    <t>Bosnia</t>
  </si>
  <si>
    <t>Crotia</t>
  </si>
  <si>
    <t>Gambia</t>
  </si>
  <si>
    <t>Nigeria</t>
  </si>
  <si>
    <t>Surinam</t>
  </si>
  <si>
    <t>Yamen</t>
  </si>
  <si>
    <t xml:space="preserve">  Herzegovina</t>
  </si>
  <si>
    <t>Dahomey</t>
  </si>
  <si>
    <t>Germany</t>
  </si>
  <si>
    <t>Saudi Arabia</t>
  </si>
  <si>
    <t>Switzerland</t>
  </si>
  <si>
    <t>Zambia</t>
  </si>
  <si>
    <t>Brazil</t>
  </si>
  <si>
    <t>Denmark</t>
  </si>
  <si>
    <t>Guyana</t>
  </si>
  <si>
    <t>Serbia &amp; Montenegro</t>
  </si>
  <si>
    <t>Syria</t>
  </si>
  <si>
    <t>KATEGORI V</t>
  </si>
  <si>
    <t>Barbados</t>
  </si>
  <si>
    <t>Hong Kong</t>
  </si>
  <si>
    <t>Macau</t>
  </si>
  <si>
    <t>South Korea</t>
  </si>
  <si>
    <t>Trinidad &amp; Tobago</t>
  </si>
  <si>
    <t>United Kingdom</t>
  </si>
  <si>
    <t>Dubai</t>
  </si>
  <si>
    <t>Iran</t>
  </si>
  <si>
    <t>Mexico</t>
  </si>
  <si>
    <t>St. Lucia</t>
  </si>
  <si>
    <t>Turkey</t>
  </si>
  <si>
    <t>USA</t>
  </si>
  <si>
    <t>Finland</t>
  </si>
  <si>
    <t>Italy</t>
  </si>
  <si>
    <t>Oman</t>
  </si>
  <si>
    <t>Sweden</t>
  </si>
  <si>
    <t>United Arab Emirates</t>
  </si>
  <si>
    <t>Japan</t>
  </si>
  <si>
    <t>KADAR ELAUN TUGAS RASMI UNTUK PARA PEGAWAI KERAJAAN (SSM)</t>
  </si>
  <si>
    <t>Kumpulan</t>
  </si>
  <si>
    <t>Elaun Harian</t>
  </si>
  <si>
    <t>Sewa Hotel</t>
  </si>
  <si>
    <t>Elaun Lojing</t>
  </si>
  <si>
    <t>Luar Negeri</t>
  </si>
  <si>
    <t xml:space="preserve">Semenanjung </t>
  </si>
  <si>
    <t xml:space="preserve">Labuan </t>
  </si>
  <si>
    <t>Malaysia</t>
  </si>
  <si>
    <t>Sabah</t>
  </si>
  <si>
    <t>Elaun</t>
  </si>
  <si>
    <t>Sarawak</t>
  </si>
  <si>
    <t>Makan</t>
  </si>
  <si>
    <t>Gred Utama/Khas "A"</t>
  </si>
  <si>
    <t xml:space="preserve">Perbelanjaan </t>
  </si>
  <si>
    <t>Perbelanjaan</t>
  </si>
  <si>
    <t>dan ke atas</t>
  </si>
  <si>
    <t xml:space="preserve"> Standard Suite</t>
  </si>
  <si>
    <t xml:space="preserve">Gred Utama/Khas </t>
  </si>
  <si>
    <t>"B" dan "C"</t>
  </si>
  <si>
    <t>Superior</t>
  </si>
  <si>
    <t>Bilik Biasa</t>
  </si>
  <si>
    <t>Gred 53 - 54</t>
  </si>
  <si>
    <t>Gred 45 - 52</t>
  </si>
  <si>
    <t>"</t>
  </si>
  <si>
    <t xml:space="preserve">Gred 41 - 44 </t>
  </si>
  <si>
    <t>Ikut</t>
  </si>
  <si>
    <t xml:space="preserve">Gred 27 - 40  </t>
  </si>
  <si>
    <t>Ketegori</t>
  </si>
  <si>
    <t xml:space="preserve">Gred 17 - 26  </t>
  </si>
  <si>
    <t>Negara</t>
  </si>
  <si>
    <t>Gred 1 - 16</t>
  </si>
  <si>
    <t>'</t>
  </si>
  <si>
    <t>KADAR ELAUN KURSUS UNTUK KAKITANGAN AWAM (SSM)</t>
  </si>
  <si>
    <t>Kursus Dalam Negeri</t>
  </si>
  <si>
    <t>Kursus Sambilan</t>
  </si>
  <si>
    <t xml:space="preserve">Kursus Pendek </t>
  </si>
  <si>
    <t xml:space="preserve"> Gred/Kategori/Pangkat</t>
  </si>
  <si>
    <t>(Luar Ibu Pejabat)</t>
  </si>
  <si>
    <t>(Luar Ibupejabat)</t>
  </si>
  <si>
    <t>Dalam Negeri</t>
  </si>
  <si>
    <t>Luar Negara</t>
  </si>
  <si>
    <t>Semenanjung M'sia, Kalimantan</t>
  </si>
  <si>
    <t>Sabah dan Sarawak</t>
  </si>
  <si>
    <t>Luar IbuPejabat</t>
  </si>
  <si>
    <t>Selatan Thai</t>
  </si>
  <si>
    <t>Elaun Sara Hidup</t>
  </si>
  <si>
    <t>Lojing</t>
  </si>
  <si>
    <t>Pengangkutan</t>
  </si>
  <si>
    <t xml:space="preserve">               Mengikut Kategori Negara (Lampiran C)</t>
  </si>
  <si>
    <r>
      <t>Gred Utama/Khas '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' dan</t>
    </r>
  </si>
  <si>
    <t>ke atas atau setaraf</t>
  </si>
  <si>
    <r>
      <t>Gred Utama '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' dan '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' </t>
    </r>
  </si>
  <si>
    <t>atau yang setaraf</t>
  </si>
  <si>
    <r>
      <t>53</t>
    </r>
    <r>
      <rPr>
        <sz val="10"/>
        <rFont val="Arial"/>
        <family val="0"/>
      </rPr>
      <t xml:space="preserve"> dan </t>
    </r>
    <r>
      <rPr>
        <b/>
        <sz val="10"/>
        <rFont val="Arial"/>
        <family val="2"/>
      </rPr>
      <t>54</t>
    </r>
    <r>
      <rPr>
        <sz val="10"/>
        <rFont val="Arial"/>
        <family val="0"/>
      </rPr>
      <t xml:space="preserve"> atau setaraf</t>
    </r>
  </si>
  <si>
    <r>
      <t>45</t>
    </r>
    <r>
      <rPr>
        <sz val="10"/>
        <rFont val="Arial"/>
        <family val="0"/>
      </rPr>
      <t xml:space="preserve"> hingga </t>
    </r>
    <r>
      <rPr>
        <b/>
        <sz val="10"/>
        <rFont val="Arial"/>
        <family val="2"/>
      </rPr>
      <t>52</t>
    </r>
    <r>
      <rPr>
        <sz val="10"/>
        <rFont val="Arial"/>
        <family val="0"/>
      </rPr>
      <t xml:space="preserve"> atau setaraf</t>
    </r>
  </si>
  <si>
    <t>Mengikut Kategori Negara</t>
  </si>
  <si>
    <r>
      <t>41</t>
    </r>
    <r>
      <rPr>
        <sz val="10"/>
        <rFont val="Arial"/>
        <family val="0"/>
      </rPr>
      <t xml:space="preserve"> hingga </t>
    </r>
    <r>
      <rPr>
        <b/>
        <sz val="10"/>
        <rFont val="Arial"/>
        <family val="2"/>
      </rPr>
      <t>44</t>
    </r>
    <r>
      <rPr>
        <sz val="10"/>
        <rFont val="Arial"/>
        <family val="0"/>
      </rPr>
      <t xml:space="preserve"> atau setaraf</t>
    </r>
  </si>
  <si>
    <r>
      <t>17</t>
    </r>
    <r>
      <rPr>
        <sz val="10"/>
        <rFont val="Arial"/>
        <family val="0"/>
      </rPr>
      <t xml:space="preserve"> hingga </t>
    </r>
    <r>
      <rPr>
        <b/>
        <sz val="10"/>
        <rFont val="Arial"/>
        <family val="2"/>
      </rPr>
      <t>40</t>
    </r>
    <r>
      <rPr>
        <sz val="10"/>
        <rFont val="Arial"/>
        <family val="0"/>
      </rPr>
      <t xml:space="preserve"> atau setaraf</t>
    </r>
  </si>
  <si>
    <r>
      <t>1</t>
    </r>
    <r>
      <rPr>
        <sz val="10"/>
        <rFont val="Arial"/>
        <family val="0"/>
      </rPr>
      <t xml:space="preserve"> hingga </t>
    </r>
    <r>
      <rPr>
        <b/>
        <sz val="10"/>
        <rFont val="Arial"/>
        <family val="2"/>
      </rPr>
      <t>16</t>
    </r>
    <r>
      <rPr>
        <sz val="10"/>
        <rFont val="Arial"/>
        <family val="0"/>
      </rPr>
      <t xml:space="preserve"> atau setaraf</t>
    </r>
  </si>
  <si>
    <t>SEMASA BERKURSUS DI LUAR NEGARA UNTUK PARA PEGAWAI GRED 1 - 44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</si>
</sst>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MYR&quot;#,##0;\-&quot;MYR&quot;#,##0"/>
    <numFmt numFmtId="165" formatCode="&quot;MYR&quot;#,##0;[Red]\-&quot;MYR&quot;#,##0"/>
    <numFmt numFmtId="166" formatCode="&quot;MYR&quot;#,##0.00;\-&quot;MYR&quot;#,##0.00"/>
    <numFmt numFmtId="167" formatCode="&quot;MYR&quot;#,##0.00;[Red]\-&quot;MYR&quot;#,##0.00"/>
    <numFmt numFmtId="168" formatCode="_-&quot;MYR&quot;* #,##0_-;\-&quot;MYR&quot;* #,##0_-;_-&quot;MYR&quot;* &quot;-&quot;_-;_-@_-"/>
    <numFmt numFmtId="169" formatCode="_-* #,##0_-;\-* #,##0_-;_-* &quot;-&quot;_-;_-@_-"/>
    <numFmt numFmtId="170" formatCode="_-&quot;MYR&quot;* #,##0.00_-;\-&quot;MYR&quot;* #,##0.00_-;_-&quot;MYR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3E]dd\ mmmm\ yyyy"/>
    <numFmt numFmtId="189" formatCode="0.0"/>
    <numFmt numFmtId="190" formatCode="mmm\-yyyy"/>
    <numFmt numFmtId="191" formatCode="#\ ?/2"/>
    <numFmt numFmtId="192" formatCode="&quot;RM&quot;#,##0.00"/>
  </numFmts>
  <fonts count="55">
    <font>
      <sz val="10"/>
      <name val="Arial"/>
      <family val="0"/>
    </font>
    <font>
      <sz val="8"/>
      <name val="Arial Narrow"/>
      <family val="2"/>
    </font>
    <font>
      <sz val="14"/>
      <name val="Arial Black"/>
      <family val="2"/>
    </font>
    <font>
      <sz val="12"/>
      <name val="Arial Black"/>
      <family val="2"/>
    </font>
    <font>
      <u val="single"/>
      <sz val="10"/>
      <name val="Arial Black"/>
      <family val="2"/>
    </font>
    <font>
      <sz val="10"/>
      <name val="Arial Black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19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47" fillId="0" borderId="0" xfId="52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3" fontId="7" fillId="0" borderId="23" xfId="42" applyFont="1" applyBorder="1" applyAlignment="1">
      <alignment horizontal="center" vertical="center"/>
    </xf>
    <xf numFmtId="43" fontId="7" fillId="0" borderId="25" xfId="42" applyFont="1" applyBorder="1" applyAlignment="1">
      <alignment horizontal="center" vertical="center"/>
    </xf>
    <xf numFmtId="43" fontId="7" fillId="0" borderId="26" xfId="42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189" fontId="6" fillId="0" borderId="2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" fontId="3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top" wrapText="1" readingOrder="1"/>
    </xf>
    <xf numFmtId="0" fontId="7" fillId="0" borderId="25" xfId="0" applyFont="1" applyBorder="1" applyAlignment="1">
      <alignment horizontal="left" vertical="top" wrapText="1" readingOrder="1"/>
    </xf>
    <xf numFmtId="0" fontId="7" fillId="0" borderId="26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center" wrapText="1"/>
    </xf>
    <xf numFmtId="43" fontId="7" fillId="0" borderId="30" xfId="42" applyFont="1" applyBorder="1" applyAlignment="1">
      <alignment horizontal="center" vertical="center"/>
    </xf>
    <xf numFmtId="43" fontId="7" fillId="0" borderId="22" xfId="42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1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2" xfId="0" applyFont="1" applyBorder="1" applyAlignment="1">
      <alignment vertical="center"/>
    </xf>
    <xf numFmtId="43" fontId="6" fillId="0" borderId="31" xfId="42" applyFont="1" applyBorder="1" applyAlignment="1">
      <alignment horizontal="center" vertical="center"/>
    </xf>
    <xf numFmtId="43" fontId="6" fillId="0" borderId="32" xfId="42" applyFont="1" applyBorder="1" applyAlignment="1">
      <alignment horizontal="center" vertical="center"/>
    </xf>
    <xf numFmtId="43" fontId="6" fillId="0" borderId="33" xfId="42" applyFont="1" applyBorder="1" applyAlignment="1">
      <alignment horizontal="center" vertical="center"/>
    </xf>
    <xf numFmtId="43" fontId="7" fillId="0" borderId="34" xfId="42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 textRotation="90"/>
    </xf>
    <xf numFmtId="0" fontId="29" fillId="0" borderId="17" xfId="0" applyFont="1" applyBorder="1" applyAlignment="1">
      <alignment textRotation="90"/>
    </xf>
    <xf numFmtId="0" fontId="29" fillId="0" borderId="0" xfId="0" applyFont="1" applyBorder="1" applyAlignment="1">
      <alignment textRotation="90"/>
    </xf>
    <xf numFmtId="0" fontId="29" fillId="0" borderId="39" xfId="0" applyFont="1" applyBorder="1" applyAlignment="1">
      <alignment textRotation="90"/>
    </xf>
    <xf numFmtId="0" fontId="29" fillId="0" borderId="39" xfId="0" applyFont="1" applyBorder="1" applyAlignment="1">
      <alignment textRotation="90"/>
    </xf>
    <xf numFmtId="0" fontId="29" fillId="0" borderId="4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40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30" xfId="0" applyFont="1" applyBorder="1" applyAlignment="1">
      <alignment textRotation="90"/>
    </xf>
    <xf numFmtId="0" fontId="29" fillId="0" borderId="18" xfId="0" applyFont="1" applyBorder="1" applyAlignment="1">
      <alignment textRotation="90"/>
    </xf>
    <xf numFmtId="0" fontId="29" fillId="0" borderId="30" xfId="0" applyFont="1" applyBorder="1" applyAlignment="1">
      <alignment textRotation="90"/>
    </xf>
    <xf numFmtId="0" fontId="29" fillId="0" borderId="40" xfId="0" applyFont="1" applyBorder="1" applyAlignment="1">
      <alignment textRotation="90"/>
    </xf>
    <xf numFmtId="0" fontId="29" fillId="0" borderId="11" xfId="0" applyFont="1" applyBorder="1" applyAlignment="1">
      <alignment textRotation="90"/>
    </xf>
    <xf numFmtId="0" fontId="29" fillId="0" borderId="40" xfId="0" applyFont="1" applyBorder="1" applyAlignment="1">
      <alignment textRotation="90"/>
    </xf>
    <xf numFmtId="0" fontId="28" fillId="0" borderId="40" xfId="0" applyFont="1" applyBorder="1" applyAlignment="1">
      <alignment horizontal="left"/>
    </xf>
    <xf numFmtId="0" fontId="30" fillId="0" borderId="4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30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9" fillId="0" borderId="40" xfId="0" applyFont="1" applyBorder="1" applyAlignment="1">
      <alignment horizontal="left"/>
    </xf>
    <xf numFmtId="0" fontId="31" fillId="0" borderId="3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2" borderId="23" xfId="0" applyFont="1" applyFill="1" applyBorder="1" applyAlignment="1">
      <alignment/>
    </xf>
    <xf numFmtId="0" fontId="32" fillId="32" borderId="25" xfId="0" applyFont="1" applyFill="1" applyBorder="1" applyAlignment="1">
      <alignment horizontal="center"/>
    </xf>
    <xf numFmtId="0" fontId="33" fillId="32" borderId="26" xfId="0" applyFont="1" applyFill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92" fontId="34" fillId="0" borderId="16" xfId="0" applyNumberFormat="1" applyFont="1" applyBorder="1" applyAlignment="1">
      <alignment horizontal="center"/>
    </xf>
    <xf numFmtId="192" fontId="34" fillId="0" borderId="18" xfId="0" applyNumberFormat="1" applyFont="1" applyBorder="1" applyAlignment="1">
      <alignment horizontal="center"/>
    </xf>
    <xf numFmtId="192" fontId="34" fillId="0" borderId="17" xfId="0" applyNumberFormat="1" applyFont="1" applyBorder="1" applyAlignment="1">
      <alignment horizontal="center"/>
    </xf>
    <xf numFmtId="192" fontId="32" fillId="0" borderId="10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32" fillId="0" borderId="11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32" borderId="14" xfId="0" applyFont="1" applyFill="1" applyBorder="1" applyAlignment="1">
      <alignment horizontal="center"/>
    </xf>
    <xf numFmtId="192" fontId="32" fillId="0" borderId="19" xfId="0" applyNumberFormat="1" applyFont="1" applyBorder="1" applyAlignment="1">
      <alignment horizontal="center"/>
    </xf>
    <xf numFmtId="192" fontId="32" fillId="0" borderId="14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44" fontId="35" fillId="0" borderId="41" xfId="44" applyFont="1" applyBorder="1" applyAlignment="1">
      <alignment horizontal="center"/>
    </xf>
    <xf numFmtId="44" fontId="35" fillId="0" borderId="42" xfId="44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4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4" fontId="0" fillId="0" borderId="47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4" fontId="0" fillId="0" borderId="48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44" xfId="0" applyNumberFormat="1" applyFont="1" applyBorder="1" applyAlignment="1" quotePrefix="1">
      <alignment horizontal="center"/>
    </xf>
    <xf numFmtId="4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0" borderId="4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8" xfId="0" applyNumberFormat="1" applyBorder="1" applyAlignment="1">
      <alignment horizontal="center" textRotation="90"/>
    </xf>
    <xf numFmtId="4" fontId="0" fillId="0" borderId="56" xfId="0" applyNumberFormat="1" applyBorder="1" applyAlignment="1">
      <alignment horizontal="center"/>
    </xf>
    <xf numFmtId="4" fontId="0" fillId="0" borderId="47" xfId="0" applyNumberFormat="1" applyBorder="1" applyAlignment="1">
      <alignment horizontal="center" textRotation="90"/>
    </xf>
    <xf numFmtId="0" fontId="0" fillId="0" borderId="40" xfId="0" applyBorder="1" applyAlignment="1">
      <alignment horizontal="left"/>
    </xf>
    <xf numFmtId="4" fontId="0" fillId="0" borderId="45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5" fillId="0" borderId="40" xfId="0" applyFont="1" applyBorder="1" applyAlignment="1">
      <alignment/>
    </xf>
    <xf numFmtId="4" fontId="0" fillId="0" borderId="47" xfId="0" applyNumberFormat="1" applyBorder="1" applyAlignment="1">
      <alignment horizontal="center"/>
    </xf>
    <xf numFmtId="4" fontId="0" fillId="0" borderId="46" xfId="0" applyNumberFormat="1" applyBorder="1" applyAlignment="1">
      <alignment horizontal="center" vertical="distributed" textRotation="90" wrapText="1"/>
    </xf>
    <xf numFmtId="4" fontId="0" fillId="0" borderId="44" xfId="0" applyNumberFormat="1" applyBorder="1" applyAlignment="1">
      <alignment horizontal="center" vertical="distributed" textRotation="90" wrapText="1"/>
    </xf>
    <xf numFmtId="4" fontId="0" fillId="0" borderId="55" xfId="0" applyNumberFormat="1" applyBorder="1" applyAlignment="1">
      <alignment horizontal="center" vertical="distributed" textRotation="90" wrapText="1"/>
    </xf>
    <xf numFmtId="4" fontId="0" fillId="0" borderId="56" xfId="0" applyNumberFormat="1" applyBorder="1" applyAlignment="1">
      <alignment horizontal="center" vertical="distributed" textRotation="90" wrapText="1"/>
    </xf>
    <xf numFmtId="4" fontId="0" fillId="0" borderId="45" xfId="0" applyNumberFormat="1" applyBorder="1" applyAlignment="1">
      <alignment horizontal="center" vertical="distributed" textRotation="90" wrapText="1"/>
    </xf>
    <xf numFmtId="4" fontId="0" fillId="0" borderId="53" xfId="0" applyNumberFormat="1" applyBorder="1" applyAlignment="1">
      <alignment horizontal="center" vertical="distributed" textRotation="90" wrapText="1"/>
    </xf>
    <xf numFmtId="4" fontId="0" fillId="0" borderId="49" xfId="0" applyNumberFormat="1" applyBorder="1" applyAlignment="1">
      <alignment horizontal="center" textRotation="90"/>
    </xf>
    <xf numFmtId="4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s.com.my/images/stories/downloads/Toll-Fare-Leaflet-Class1-no.gif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PageLayoutView="0" workbookViewId="0" topLeftCell="A1">
      <selection activeCell="AF76" sqref="AF76"/>
    </sheetView>
  </sheetViews>
  <sheetFormatPr defaultColWidth="4.140625" defaultRowHeight="15" customHeight="1"/>
  <cols>
    <col min="1" max="2" width="4.140625" style="0" customWidth="1"/>
    <col min="3" max="3" width="4.421875" style="0" bestFit="1" customWidth="1"/>
    <col min="4" max="4" width="4.140625" style="0" customWidth="1"/>
    <col min="5" max="5" width="5.00390625" style="0" bestFit="1" customWidth="1"/>
    <col min="6" max="6" width="6.28125" style="0" bestFit="1" customWidth="1"/>
    <col min="7" max="25" width="4.140625" style="0" customWidth="1"/>
    <col min="26" max="28" width="4.28125" style="0" bestFit="1" customWidth="1"/>
  </cols>
  <sheetData>
    <row r="1" spans="8:23" ht="15" customHeight="1">
      <c r="H1" s="50" t="s">
        <v>2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7:23" ht="15" customHeight="1">
      <c r="G2" s="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6:23" ht="15" customHeight="1">
      <c r="F3" s="51" t="s">
        <v>3</v>
      </c>
      <c r="G3" s="5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" customHeight="1">
      <c r="A4" s="60" t="s">
        <v>0</v>
      </c>
      <c r="B4" s="60"/>
      <c r="C4" s="60"/>
      <c r="D4" s="60"/>
      <c r="E4" s="60"/>
      <c r="F4" s="60"/>
      <c r="G4" s="60"/>
      <c r="H4" s="61" t="s">
        <v>1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ht="16.5" customHeight="1"/>
    <row r="6" spans="17:23" ht="16.5" customHeight="1" thickBot="1">
      <c r="Q6" s="2" t="s">
        <v>4</v>
      </c>
      <c r="R6" s="83"/>
      <c r="S6" s="56"/>
      <c r="T6" s="56"/>
      <c r="U6" s="56"/>
      <c r="V6" s="56"/>
      <c r="W6" s="56"/>
    </row>
    <row r="7" ht="16.5" customHeight="1"/>
    <row r="8" s="3" customFormat="1" ht="16.5" customHeight="1">
      <c r="A8" s="7" t="s">
        <v>5</v>
      </c>
    </row>
    <row r="9" s="9" customFormat="1" ht="16.5" customHeight="1"/>
    <row r="10" spans="1:23" s="9" customFormat="1" ht="22.5" customHeight="1">
      <c r="A10" s="57" t="s">
        <v>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</row>
    <row r="11" spans="1:23" s="9" customFormat="1" ht="16.5" customHeight="1">
      <c r="A11" s="10"/>
      <c r="B11" s="64" t="s">
        <v>7</v>
      </c>
      <c r="C11" s="64"/>
      <c r="D11" s="64"/>
      <c r="E11" s="64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11"/>
    </row>
    <row r="12" spans="1:23" s="9" customFormat="1" ht="16.5" customHeight="1">
      <c r="A12" s="10"/>
      <c r="B12" s="64" t="s">
        <v>8</v>
      </c>
      <c r="C12" s="64"/>
      <c r="D12" s="64"/>
      <c r="E12" s="64"/>
      <c r="F12" s="65"/>
      <c r="G12" s="65"/>
      <c r="H12" s="65"/>
      <c r="I12" s="65"/>
      <c r="J12" s="65"/>
      <c r="K12" s="65"/>
      <c r="L12" s="65"/>
      <c r="M12" s="64" t="s">
        <v>14</v>
      </c>
      <c r="N12" s="64"/>
      <c r="O12" s="64"/>
      <c r="P12" s="65"/>
      <c r="Q12" s="65"/>
      <c r="R12" s="65"/>
      <c r="S12" s="65"/>
      <c r="T12" s="65"/>
      <c r="U12" s="65"/>
      <c r="V12" s="65"/>
      <c r="W12" s="11"/>
    </row>
    <row r="13" spans="1:23" s="9" customFormat="1" ht="16.5" customHeight="1">
      <c r="A13" s="10"/>
      <c r="B13" s="64" t="s">
        <v>9</v>
      </c>
      <c r="C13" s="64"/>
      <c r="D13" s="64"/>
      <c r="E13" s="64"/>
      <c r="F13" s="65"/>
      <c r="G13" s="65"/>
      <c r="H13" s="65"/>
      <c r="I13" s="65"/>
      <c r="J13" s="65"/>
      <c r="K13" s="65"/>
      <c r="L13" s="82"/>
      <c r="M13" s="123" t="s">
        <v>17</v>
      </c>
      <c r="N13" s="123"/>
      <c r="O13" s="42"/>
      <c r="P13" s="65"/>
      <c r="Q13" s="65"/>
      <c r="R13" s="65"/>
      <c r="S13" s="65"/>
      <c r="T13" s="65"/>
      <c r="U13" s="65"/>
      <c r="V13" s="65"/>
      <c r="W13" s="11"/>
    </row>
    <row r="14" spans="1:23" s="9" customFormat="1" ht="16.5" customHeight="1">
      <c r="A14" s="10"/>
      <c r="B14" s="64" t="s">
        <v>10</v>
      </c>
      <c r="C14" s="64"/>
      <c r="D14" s="64"/>
      <c r="E14" s="64"/>
      <c r="F14" s="65"/>
      <c r="G14" s="65"/>
      <c r="H14" s="65"/>
      <c r="I14" s="6" t="s">
        <v>15</v>
      </c>
      <c r="J14" s="6"/>
      <c r="K14" s="6"/>
      <c r="L14" s="65"/>
      <c r="M14" s="66"/>
      <c r="N14" s="66"/>
      <c r="O14" s="66"/>
      <c r="P14" s="66"/>
      <c r="Q14" s="66"/>
      <c r="R14" s="91" t="s">
        <v>16</v>
      </c>
      <c r="S14" s="91"/>
      <c r="T14" s="91"/>
      <c r="U14" s="81"/>
      <c r="V14" s="81"/>
      <c r="W14" s="11"/>
    </row>
    <row r="15" spans="1:23" s="9" customFormat="1" ht="16.5" customHeight="1">
      <c r="A15" s="10"/>
      <c r="B15" s="64" t="s">
        <v>11</v>
      </c>
      <c r="C15" s="64"/>
      <c r="D15" s="64"/>
      <c r="E15" s="64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11"/>
    </row>
    <row r="16" spans="1:23" s="9" customFormat="1" ht="16.5" customHeight="1">
      <c r="A16" s="10"/>
      <c r="B16" s="64" t="s">
        <v>12</v>
      </c>
      <c r="C16" s="64"/>
      <c r="D16" s="64"/>
      <c r="E16" s="6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11"/>
    </row>
    <row r="17" spans="1:23" s="9" customFormat="1" ht="16.5" customHeight="1">
      <c r="A17" s="10"/>
      <c r="B17" s="75"/>
      <c r="C17" s="75"/>
      <c r="D17" s="75"/>
      <c r="E17" s="75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1"/>
    </row>
    <row r="18" spans="1:23" s="9" customFormat="1" ht="22.5" customHeight="1">
      <c r="A18" s="57" t="s">
        <v>13</v>
      </c>
      <c r="B18" s="58"/>
      <c r="C18" s="58"/>
      <c r="D18" s="58"/>
      <c r="E18" s="58"/>
      <c r="F18" s="58"/>
      <c r="G18" s="58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s="9" customFormat="1" ht="16.5" customHeight="1">
      <c r="A19" s="54" t="s">
        <v>18</v>
      </c>
      <c r="B19" s="54"/>
      <c r="C19" s="54"/>
      <c r="D19" s="54" t="s">
        <v>19</v>
      </c>
      <c r="E19" s="54"/>
      <c r="F19" s="54"/>
      <c r="G19" s="55"/>
      <c r="H19" s="71" t="s">
        <v>22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1" t="s">
        <v>24</v>
      </c>
      <c r="V19" s="72"/>
      <c r="W19" s="73"/>
    </row>
    <row r="20" spans="1:23" s="9" customFormat="1" ht="16.5" customHeight="1">
      <c r="A20" s="54"/>
      <c r="B20" s="54"/>
      <c r="C20" s="54"/>
      <c r="D20" s="52" t="s">
        <v>20</v>
      </c>
      <c r="E20" s="52"/>
      <c r="F20" s="52" t="s">
        <v>21</v>
      </c>
      <c r="G20" s="53"/>
      <c r="H20" s="74" t="s">
        <v>23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4" t="s">
        <v>25</v>
      </c>
      <c r="V20" s="75"/>
      <c r="W20" s="76"/>
    </row>
    <row r="21" spans="1:26" s="9" customFormat="1" ht="16.5" customHeight="1">
      <c r="A21" s="95"/>
      <c r="B21" s="54"/>
      <c r="C21" s="54"/>
      <c r="D21" s="96"/>
      <c r="E21" s="84"/>
      <c r="F21" s="97"/>
      <c r="G21" s="97"/>
      <c r="H21" s="88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92"/>
      <c r="V21" s="92"/>
      <c r="W21" s="92"/>
      <c r="Z21" s="9" t="s">
        <v>126</v>
      </c>
    </row>
    <row r="22" spans="1:26" s="9" customFormat="1" ht="16.5" customHeight="1">
      <c r="A22" s="124"/>
      <c r="B22" s="125"/>
      <c r="C22" s="126"/>
      <c r="D22" s="85"/>
      <c r="E22" s="87"/>
      <c r="F22" s="85"/>
      <c r="G22" s="87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68"/>
      <c r="V22" s="69"/>
      <c r="W22" s="70"/>
      <c r="Z22" s="9" t="s">
        <v>125</v>
      </c>
    </row>
    <row r="23" spans="1:23" s="9" customFormat="1" ht="16.5" customHeight="1">
      <c r="A23" s="124"/>
      <c r="B23" s="125"/>
      <c r="C23" s="126"/>
      <c r="D23" s="85"/>
      <c r="E23" s="87"/>
      <c r="F23" s="55"/>
      <c r="G23" s="84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8"/>
      <c r="V23" s="69"/>
      <c r="W23" s="70"/>
    </row>
    <row r="24" spans="1:23" s="9" customFormat="1" ht="16.5" customHeight="1">
      <c r="A24" s="95"/>
      <c r="B24" s="54"/>
      <c r="C24" s="54"/>
      <c r="D24" s="97"/>
      <c r="E24" s="97"/>
      <c r="F24" s="55"/>
      <c r="G24" s="84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8"/>
      <c r="V24" s="69"/>
      <c r="W24" s="70"/>
    </row>
    <row r="25" spans="1:23" s="9" customFormat="1" ht="16.5" customHeight="1">
      <c r="A25" s="95"/>
      <c r="B25" s="54"/>
      <c r="C25" s="5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3"/>
      <c r="V25" s="93"/>
      <c r="W25" s="93"/>
    </row>
    <row r="26" spans="1:23" s="9" customFormat="1" ht="16.5" customHeight="1" thickBot="1">
      <c r="A26" s="54"/>
      <c r="B26" s="54"/>
      <c r="C26" s="5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101"/>
      <c r="V26" s="101"/>
      <c r="W26" s="101"/>
    </row>
    <row r="27" spans="20:23" s="9" customFormat="1" ht="16.5" customHeight="1" thickBot="1" thickTop="1">
      <c r="T27" s="8" t="s">
        <v>26</v>
      </c>
      <c r="U27" s="98"/>
      <c r="V27" s="99"/>
      <c r="W27" s="100"/>
    </row>
    <row r="28" spans="1:23" s="9" customFormat="1" ht="16.5" customHeight="1" thickBot="1" thickTop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9" customFormat="1" ht="22.5" customHeight="1" thickTop="1">
      <c r="A29" s="10"/>
      <c r="B29" s="14" t="s">
        <v>28</v>
      </c>
      <c r="C29" s="67" t="s">
        <v>27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1"/>
    </row>
    <row r="30" spans="1:28" s="9" customFormat="1" ht="16.5" customHeight="1">
      <c r="A30" s="10"/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1"/>
      <c r="Y30" s="44" t="s">
        <v>28</v>
      </c>
      <c r="Z30" s="9" t="s">
        <v>102</v>
      </c>
      <c r="AA30" s="9" t="s">
        <v>106</v>
      </c>
      <c r="AB30" s="9" t="s">
        <v>107</v>
      </c>
    </row>
    <row r="31" spans="1:29" s="9" customFormat="1" ht="16.5" customHeight="1">
      <c r="A31" s="10"/>
      <c r="B31" s="13"/>
      <c r="C31" s="13" t="s">
        <v>97</v>
      </c>
      <c r="D31" s="13"/>
      <c r="E31" s="13"/>
      <c r="F31" s="13">
        <v>500</v>
      </c>
      <c r="G31" s="5" t="s">
        <v>96</v>
      </c>
      <c r="H31" s="46"/>
      <c r="I31" s="46"/>
      <c r="J31" s="13" t="s">
        <v>30</v>
      </c>
      <c r="K31" s="5" t="s">
        <v>29</v>
      </c>
      <c r="L31" s="46">
        <v>0.7</v>
      </c>
      <c r="M31" s="46"/>
      <c r="N31" s="13" t="s">
        <v>31</v>
      </c>
      <c r="O31" s="13"/>
      <c r="P31" s="20" t="s">
        <v>39</v>
      </c>
      <c r="Q31" s="13" t="s">
        <v>32</v>
      </c>
      <c r="R31" s="47">
        <f>+H31*L31</f>
        <v>0</v>
      </c>
      <c r="S31" s="47"/>
      <c r="T31" s="13"/>
      <c r="U31" s="13"/>
      <c r="V31" s="13"/>
      <c r="W31" s="11"/>
      <c r="Z31" s="9">
        <v>70</v>
      </c>
      <c r="AA31" s="9">
        <v>60</v>
      </c>
      <c r="AB31" s="9">
        <v>50</v>
      </c>
      <c r="AC31" s="9" t="s">
        <v>108</v>
      </c>
    </row>
    <row r="32" spans="1:29" s="9" customFormat="1" ht="16.5" customHeight="1">
      <c r="A32" s="10"/>
      <c r="B32" s="13"/>
      <c r="C32" s="13"/>
      <c r="D32" s="13"/>
      <c r="E32" s="13" t="s">
        <v>109</v>
      </c>
      <c r="F32" s="13">
        <v>1000</v>
      </c>
      <c r="G32" s="5" t="s">
        <v>96</v>
      </c>
      <c r="H32" s="46"/>
      <c r="I32" s="46"/>
      <c r="J32" s="13" t="s">
        <v>30</v>
      </c>
      <c r="K32" s="5" t="s">
        <v>29</v>
      </c>
      <c r="L32" s="46">
        <v>0.65</v>
      </c>
      <c r="M32" s="46"/>
      <c r="N32" s="13" t="s">
        <v>31</v>
      </c>
      <c r="O32" s="13"/>
      <c r="P32" s="20" t="s">
        <v>39</v>
      </c>
      <c r="Q32" s="13" t="s">
        <v>32</v>
      </c>
      <c r="R32" s="47">
        <f>+H32*L32</f>
        <v>0</v>
      </c>
      <c r="S32" s="47"/>
      <c r="T32" s="13"/>
      <c r="U32" s="13"/>
      <c r="V32" s="13"/>
      <c r="W32" s="11"/>
      <c r="Z32" s="9">
        <v>65</v>
      </c>
      <c r="AA32" s="9">
        <v>55</v>
      </c>
      <c r="AB32" s="9">
        <v>40</v>
      </c>
      <c r="AC32" s="9" t="s">
        <v>108</v>
      </c>
    </row>
    <row r="33" spans="1:29" s="9" customFormat="1" ht="16.5" customHeight="1">
      <c r="A33" s="10"/>
      <c r="B33" s="13"/>
      <c r="C33" s="13"/>
      <c r="D33" s="13"/>
      <c r="E33" s="13" t="s">
        <v>110</v>
      </c>
      <c r="F33" s="13">
        <v>1700</v>
      </c>
      <c r="G33" s="5" t="s">
        <v>96</v>
      </c>
      <c r="H33" s="46"/>
      <c r="I33" s="46"/>
      <c r="J33" s="13" t="s">
        <v>30</v>
      </c>
      <c r="K33" s="5" t="s">
        <v>29</v>
      </c>
      <c r="L33" s="46">
        <v>0.55</v>
      </c>
      <c r="M33" s="46"/>
      <c r="N33" s="13" t="s">
        <v>31</v>
      </c>
      <c r="O33" s="13"/>
      <c r="P33" s="20" t="s">
        <v>39</v>
      </c>
      <c r="Q33" s="13" t="s">
        <v>32</v>
      </c>
      <c r="R33" s="47">
        <f>+H33*L33</f>
        <v>0</v>
      </c>
      <c r="S33" s="47"/>
      <c r="T33" s="13"/>
      <c r="U33" s="13"/>
      <c r="V33" s="13"/>
      <c r="W33" s="11"/>
      <c r="Z33" s="9">
        <v>55</v>
      </c>
      <c r="AA33" s="9">
        <v>50</v>
      </c>
      <c r="AB33" s="9">
        <v>40</v>
      </c>
      <c r="AC33" s="9" t="s">
        <v>108</v>
      </c>
    </row>
    <row r="34" spans="1:29" s="9" customFormat="1" ht="16.5" customHeight="1">
      <c r="A34" s="10"/>
      <c r="B34" s="13"/>
      <c r="C34" s="13"/>
      <c r="D34" s="13"/>
      <c r="E34" s="13" t="s">
        <v>111</v>
      </c>
      <c r="F34" s="13" t="s">
        <v>112</v>
      </c>
      <c r="G34" s="5" t="s">
        <v>96</v>
      </c>
      <c r="H34" s="46"/>
      <c r="I34" s="46"/>
      <c r="J34" s="13" t="s">
        <v>30</v>
      </c>
      <c r="K34" s="5" t="s">
        <v>29</v>
      </c>
      <c r="L34" s="46">
        <v>0.5</v>
      </c>
      <c r="M34" s="46"/>
      <c r="N34" s="13" t="s">
        <v>31</v>
      </c>
      <c r="O34" s="13"/>
      <c r="P34" s="20" t="s">
        <v>39</v>
      </c>
      <c r="Q34" s="13" t="s">
        <v>32</v>
      </c>
      <c r="R34" s="47">
        <f>+H34*L34</f>
        <v>0</v>
      </c>
      <c r="S34" s="47"/>
      <c r="T34" s="13"/>
      <c r="U34" s="13"/>
      <c r="V34" s="13"/>
      <c r="W34" s="11"/>
      <c r="Z34" s="9">
        <v>50</v>
      </c>
      <c r="AA34" s="9">
        <v>45</v>
      </c>
      <c r="AB34" s="9">
        <v>35</v>
      </c>
      <c r="AC34" s="9" t="s">
        <v>108</v>
      </c>
    </row>
    <row r="35" spans="1:23" s="9" customFormat="1" ht="16.5" customHeight="1">
      <c r="A35" s="10"/>
      <c r="B35" s="13"/>
      <c r="C35" s="13"/>
      <c r="D35" s="13"/>
      <c r="E35" s="13"/>
      <c r="F35" s="13"/>
      <c r="G35" s="5"/>
      <c r="H35" s="5"/>
      <c r="I35" s="5"/>
      <c r="J35" s="13"/>
      <c r="K35" s="5"/>
      <c r="L35" s="5"/>
      <c r="M35" s="5"/>
      <c r="N35" s="13"/>
      <c r="O35" s="13"/>
      <c r="P35" s="20"/>
      <c r="Q35" s="13"/>
      <c r="R35" s="22"/>
      <c r="S35" s="22"/>
      <c r="T35" s="13"/>
      <c r="U35" s="13"/>
      <c r="V35" s="13"/>
      <c r="W35" s="11"/>
    </row>
    <row r="36" spans="1:23" s="9" customFormat="1" ht="16.5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5" t="s">
        <v>32</v>
      </c>
      <c r="U36" s="107">
        <f>+R31+R32+R33+R34</f>
        <v>0</v>
      </c>
      <c r="V36" s="107"/>
      <c r="W36" s="11"/>
    </row>
    <row r="37" spans="1:23" s="9" customFormat="1" ht="16.5" customHeight="1" thickBo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</row>
    <row r="38" spans="1:23" s="9" customFormat="1" ht="16.5" customHeight="1" thickTop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</row>
    <row r="39" spans="1:23" s="9" customFormat="1" ht="22.5" customHeight="1">
      <c r="A39" s="10"/>
      <c r="B39" s="14" t="s">
        <v>33</v>
      </c>
      <c r="C39" s="67" t="s">
        <v>113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11"/>
    </row>
    <row r="40" spans="1:23" s="9" customFormat="1" ht="16.5" customHeight="1">
      <c r="A40" s="10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1"/>
    </row>
    <row r="41" spans="1:23" s="9" customFormat="1" ht="16.5" customHeight="1">
      <c r="A41" s="10"/>
      <c r="B41" s="13"/>
      <c r="C41" s="17">
        <v>2.1</v>
      </c>
      <c r="D41" s="9" t="s">
        <v>114</v>
      </c>
      <c r="Q41" s="13" t="s">
        <v>32</v>
      </c>
      <c r="R41" s="102"/>
      <c r="S41" s="102"/>
      <c r="T41" s="13"/>
      <c r="U41" s="13"/>
      <c r="V41" s="13"/>
      <c r="W41" s="11"/>
    </row>
    <row r="42" spans="1:23" s="9" customFormat="1" ht="16.5" customHeight="1">
      <c r="A42" s="10"/>
      <c r="B42" s="13"/>
      <c r="C42" s="17">
        <v>2.2</v>
      </c>
      <c r="D42" s="64" t="s">
        <v>117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Q42" s="13" t="s">
        <v>32</v>
      </c>
      <c r="R42" s="103"/>
      <c r="S42" s="103"/>
      <c r="T42" s="13"/>
      <c r="U42" s="13"/>
      <c r="V42" s="13"/>
      <c r="W42" s="11"/>
    </row>
    <row r="43" spans="1:23" s="9" customFormat="1" ht="16.5" customHeight="1">
      <c r="A43" s="10"/>
      <c r="B43" s="13"/>
      <c r="C43" s="17">
        <v>2.3</v>
      </c>
      <c r="D43" s="13" t="s">
        <v>95</v>
      </c>
      <c r="E43" s="13"/>
      <c r="F43" s="64" t="s">
        <v>119</v>
      </c>
      <c r="G43" s="64"/>
      <c r="H43" s="64"/>
      <c r="I43" s="64"/>
      <c r="J43" s="64"/>
      <c r="K43" s="64"/>
      <c r="L43" s="64"/>
      <c r="M43" s="64"/>
      <c r="N43" s="64"/>
      <c r="O43" s="64"/>
      <c r="Q43" s="13" t="s">
        <v>32</v>
      </c>
      <c r="R43" s="103"/>
      <c r="S43" s="103"/>
      <c r="T43" s="13"/>
      <c r="U43" s="13"/>
      <c r="V43" s="13"/>
      <c r="W43" s="11"/>
    </row>
    <row r="44" spans="1:23" s="9" customFormat="1" ht="16.5" customHeight="1">
      <c r="A44" s="10"/>
      <c r="B44" s="13"/>
      <c r="C44" s="17"/>
      <c r="D44" s="13"/>
      <c r="E44" s="1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13"/>
      <c r="Q44" s="13"/>
      <c r="R44" s="13"/>
      <c r="S44" s="13"/>
      <c r="T44" s="15" t="s">
        <v>32</v>
      </c>
      <c r="U44" s="107">
        <f>+R41+R42+R43</f>
        <v>0</v>
      </c>
      <c r="V44" s="107"/>
      <c r="W44" s="11"/>
    </row>
    <row r="45" spans="1:23" s="9" customFormat="1" ht="16.5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</row>
    <row r="46" spans="1:23" s="9" customFormat="1" ht="16.5" customHeight="1" thickTop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</row>
    <row r="47" spans="1:23" s="9" customFormat="1" ht="22.5" customHeight="1">
      <c r="A47" s="10"/>
      <c r="B47" s="14" t="s">
        <v>34</v>
      </c>
      <c r="C47" s="67" t="s">
        <v>35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11"/>
    </row>
    <row r="48" spans="1:23" s="9" customFormat="1" ht="16.5" customHeight="1">
      <c r="A48" s="10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1"/>
    </row>
    <row r="49" spans="1:26" s="9" customFormat="1" ht="16.5" customHeight="1">
      <c r="A49" s="10"/>
      <c r="B49" s="14"/>
      <c r="C49" s="6">
        <v>3.1</v>
      </c>
      <c r="D49" s="6" t="s">
        <v>40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1"/>
      <c r="Y49" s="9">
        <v>3.1</v>
      </c>
      <c r="Z49" s="9" t="s">
        <v>121</v>
      </c>
    </row>
    <row r="50" spans="1:23" s="9" customFormat="1" ht="16.5" customHeight="1">
      <c r="A50" s="10"/>
      <c r="B50" s="14"/>
      <c r="C50" s="6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1"/>
    </row>
    <row r="51" spans="1:23" s="9" customFormat="1" ht="16.5" customHeight="1">
      <c r="A51" s="10"/>
      <c r="B51" s="13"/>
      <c r="D51" s="13" t="s">
        <v>36</v>
      </c>
      <c r="E51" s="13"/>
      <c r="F51" s="13" t="s">
        <v>32</v>
      </c>
      <c r="G51" s="108"/>
      <c r="H51" s="108"/>
      <c r="I51" s="13" t="s">
        <v>38</v>
      </c>
      <c r="J51" s="13"/>
      <c r="K51" s="5" t="s">
        <v>29</v>
      </c>
      <c r="L51" s="48"/>
      <c r="M51" s="48"/>
      <c r="N51" s="13" t="s">
        <v>37</v>
      </c>
      <c r="O51" s="13"/>
      <c r="P51" s="20" t="s">
        <v>39</v>
      </c>
      <c r="Q51" s="13" t="s">
        <v>32</v>
      </c>
      <c r="R51" s="49">
        <f>+G51*L51</f>
        <v>0</v>
      </c>
      <c r="S51" s="49"/>
      <c r="T51" s="13"/>
      <c r="U51" s="13"/>
      <c r="V51" s="13"/>
      <c r="W51" s="11"/>
    </row>
    <row r="52" spans="1:26" s="9" customFormat="1" ht="16.5" customHeight="1">
      <c r="A52" s="10"/>
      <c r="B52" s="13"/>
      <c r="C52" s="6">
        <v>3.2</v>
      </c>
      <c r="D52" s="6" t="s">
        <v>41</v>
      </c>
      <c r="E52" s="13"/>
      <c r="F52" s="13"/>
      <c r="G52" s="13"/>
      <c r="H52" s="13"/>
      <c r="I52" s="13"/>
      <c r="J52" s="13"/>
      <c r="K52" s="5"/>
      <c r="L52" s="5"/>
      <c r="M52" s="5"/>
      <c r="N52" s="13"/>
      <c r="O52" s="13"/>
      <c r="P52" s="13"/>
      <c r="Q52" s="22"/>
      <c r="R52" s="21"/>
      <c r="S52" s="13"/>
      <c r="T52" s="13"/>
      <c r="U52" s="13"/>
      <c r="V52" s="13"/>
      <c r="W52" s="11"/>
      <c r="Y52" s="9">
        <v>3.2</v>
      </c>
      <c r="Z52" s="9" t="s">
        <v>120</v>
      </c>
    </row>
    <row r="53" spans="1:23" s="9" customFormat="1" ht="16.5" customHeight="1">
      <c r="A53" s="10"/>
      <c r="B53" s="13"/>
      <c r="C53" s="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1"/>
    </row>
    <row r="54" spans="1:23" s="9" customFormat="1" ht="16.5" customHeight="1">
      <c r="A54" s="10"/>
      <c r="B54" s="13"/>
      <c r="C54" s="6"/>
      <c r="D54" s="12" t="s">
        <v>36</v>
      </c>
      <c r="E54" s="12"/>
      <c r="F54" s="12" t="s">
        <v>32</v>
      </c>
      <c r="G54" s="49"/>
      <c r="H54" s="49"/>
      <c r="I54" s="12" t="s">
        <v>38</v>
      </c>
      <c r="J54" s="12"/>
      <c r="K54" s="24" t="s">
        <v>29</v>
      </c>
      <c r="L54" s="109"/>
      <c r="M54" s="109"/>
      <c r="N54" s="12" t="s">
        <v>37</v>
      </c>
      <c r="O54" s="12"/>
      <c r="P54" s="24" t="s">
        <v>39</v>
      </c>
      <c r="Q54" s="12" t="s">
        <v>32</v>
      </c>
      <c r="R54" s="49">
        <f>+G54*L54</f>
        <v>0</v>
      </c>
      <c r="S54" s="49"/>
      <c r="T54" s="12"/>
      <c r="U54" s="12"/>
      <c r="V54" s="12"/>
      <c r="W54" s="11"/>
    </row>
    <row r="55" spans="1:23" s="9" customFormat="1" ht="16.5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5" t="s">
        <v>32</v>
      </c>
      <c r="U55" s="106">
        <f>+R51+R54</f>
        <v>0</v>
      </c>
      <c r="V55" s="106"/>
      <c r="W55" s="11"/>
    </row>
    <row r="56" spans="1:23" s="9" customFormat="1" ht="16.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9"/>
    </row>
    <row r="57" spans="1:23" s="9" customFormat="1" ht="16.5" customHeight="1" thickTop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3"/>
    </row>
    <row r="58" spans="1:29" s="9" customFormat="1" ht="22.5" customHeight="1">
      <c r="A58" s="10"/>
      <c r="B58" s="14" t="s">
        <v>42</v>
      </c>
      <c r="C58" s="67" t="s">
        <v>43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11"/>
      <c r="Y58" s="9" t="s">
        <v>102</v>
      </c>
      <c r="Z58" s="9" t="s">
        <v>103</v>
      </c>
      <c r="AA58" s="9" t="s">
        <v>104</v>
      </c>
      <c r="AB58" s="9" t="s">
        <v>105</v>
      </c>
      <c r="AC58" s="9" t="s">
        <v>104</v>
      </c>
    </row>
    <row r="59" spans="1:31" s="9" customFormat="1" ht="16.5" customHeight="1">
      <c r="A59" s="10"/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1"/>
      <c r="Y59" s="9" t="s">
        <v>99</v>
      </c>
      <c r="Z59" s="9">
        <v>180</v>
      </c>
      <c r="AA59" s="9">
        <v>200</v>
      </c>
      <c r="AB59" s="9">
        <v>100</v>
      </c>
      <c r="AC59" s="9">
        <v>120</v>
      </c>
      <c r="AE59" s="9" t="s">
        <v>122</v>
      </c>
    </row>
    <row r="60" spans="1:31" s="9" customFormat="1" ht="16.5" customHeight="1">
      <c r="A60" s="10"/>
      <c r="B60" s="14"/>
      <c r="C60" s="6">
        <v>4.1</v>
      </c>
      <c r="D60" s="6" t="s">
        <v>44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1"/>
      <c r="Y60" s="9" t="s">
        <v>100</v>
      </c>
      <c r="Z60" s="9">
        <v>60</v>
      </c>
      <c r="AA60" s="9">
        <v>70</v>
      </c>
      <c r="AB60" s="9">
        <v>35</v>
      </c>
      <c r="AC60" s="9">
        <v>40</v>
      </c>
      <c r="AE60" s="9" t="s">
        <v>123</v>
      </c>
    </row>
    <row r="61" spans="1:31" s="9" customFormat="1" ht="16.5" customHeight="1">
      <c r="A61" s="10"/>
      <c r="B61" s="14"/>
      <c r="C61" s="6"/>
      <c r="D61" s="104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"/>
      <c r="Y61" s="9" t="s">
        <v>101</v>
      </c>
      <c r="Z61" s="9">
        <v>60</v>
      </c>
      <c r="AA61" s="9">
        <v>80</v>
      </c>
      <c r="AB61" s="9">
        <v>40</v>
      </c>
      <c r="AC61" s="9">
        <v>55</v>
      </c>
      <c r="AE61" s="9" t="s">
        <v>124</v>
      </c>
    </row>
    <row r="62" spans="1:23" s="9" customFormat="1" ht="16.5" customHeight="1">
      <c r="A62" s="10"/>
      <c r="B62" s="13"/>
      <c r="D62" s="13" t="s">
        <v>36</v>
      </c>
      <c r="E62" s="13"/>
      <c r="F62" s="13" t="s">
        <v>32</v>
      </c>
      <c r="G62" s="108"/>
      <c r="H62" s="108"/>
      <c r="I62" s="13" t="s">
        <v>38</v>
      </c>
      <c r="J62" s="13"/>
      <c r="K62" s="5" t="s">
        <v>29</v>
      </c>
      <c r="L62" s="48"/>
      <c r="M62" s="48"/>
      <c r="N62" s="13" t="s">
        <v>37</v>
      </c>
      <c r="O62" s="13"/>
      <c r="P62" s="20" t="s">
        <v>39</v>
      </c>
      <c r="Q62" s="13" t="s">
        <v>32</v>
      </c>
      <c r="R62" s="49">
        <f>+G62*L62</f>
        <v>0</v>
      </c>
      <c r="S62" s="49"/>
      <c r="T62" s="13"/>
      <c r="U62" s="13"/>
      <c r="V62" s="13"/>
      <c r="W62" s="11"/>
    </row>
    <row r="63" spans="1:23" s="9" customFormat="1" ht="16.5" customHeight="1">
      <c r="A63" s="10"/>
      <c r="B63" s="13"/>
      <c r="D63" s="26" t="s">
        <v>45</v>
      </c>
      <c r="E63" s="13"/>
      <c r="F63" s="13"/>
      <c r="G63" s="5"/>
      <c r="H63" s="5"/>
      <c r="I63" s="13"/>
      <c r="J63" s="13"/>
      <c r="K63" s="5"/>
      <c r="L63" s="5"/>
      <c r="M63" s="5"/>
      <c r="N63" s="13"/>
      <c r="O63" s="13"/>
      <c r="P63" s="20"/>
      <c r="Q63" s="13"/>
      <c r="R63" s="25"/>
      <c r="S63" s="23"/>
      <c r="T63" s="13"/>
      <c r="U63" s="13"/>
      <c r="V63" s="13"/>
      <c r="W63" s="11"/>
    </row>
    <row r="64" spans="1:23" s="9" customFormat="1" ht="16.5" customHeight="1">
      <c r="A64" s="10"/>
      <c r="B64" s="13"/>
      <c r="C64" s="6">
        <v>4.2</v>
      </c>
      <c r="D64" s="6" t="s">
        <v>46</v>
      </c>
      <c r="E64" s="13"/>
      <c r="F64" s="13"/>
      <c r="G64" s="13"/>
      <c r="H64" s="13"/>
      <c r="I64" s="13"/>
      <c r="J64" s="13"/>
      <c r="K64" s="5"/>
      <c r="L64" s="5"/>
      <c r="M64" s="5"/>
      <c r="N64" s="13"/>
      <c r="O64" s="13"/>
      <c r="P64" s="13"/>
      <c r="Q64" s="13" t="s">
        <v>32</v>
      </c>
      <c r="R64" s="47"/>
      <c r="S64" s="47"/>
      <c r="T64" s="13"/>
      <c r="U64" s="13"/>
      <c r="V64" s="13"/>
      <c r="W64" s="11"/>
    </row>
    <row r="65" spans="1:23" s="9" customFormat="1" ht="16.5" customHeight="1">
      <c r="A65" s="10"/>
      <c r="B65" s="13"/>
      <c r="C65" s="6">
        <v>4.3</v>
      </c>
      <c r="D65" s="6" t="s">
        <v>47</v>
      </c>
      <c r="E65" s="13"/>
      <c r="F65" s="13"/>
      <c r="G65" s="13"/>
      <c r="H65" s="13"/>
      <c r="I65" s="13"/>
      <c r="J65" s="13"/>
      <c r="K65" s="5"/>
      <c r="L65" s="5"/>
      <c r="M65" s="5"/>
      <c r="N65" s="13"/>
      <c r="O65" s="13"/>
      <c r="P65" s="13"/>
      <c r="Q65" s="13"/>
      <c r="R65" s="23"/>
      <c r="S65" s="23"/>
      <c r="T65" s="13"/>
      <c r="U65" s="13"/>
      <c r="V65" s="13"/>
      <c r="W65" s="11"/>
    </row>
    <row r="66" spans="1:23" s="9" customFormat="1" ht="16.5" customHeight="1">
      <c r="A66" s="10"/>
      <c r="B66" s="13"/>
      <c r="C66" s="6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1"/>
    </row>
    <row r="67" spans="1:23" s="9" customFormat="1" ht="16.5" customHeight="1">
      <c r="A67" s="10"/>
      <c r="B67" s="13"/>
      <c r="C67" s="6"/>
      <c r="D67" s="12" t="s">
        <v>36</v>
      </c>
      <c r="E67" s="12"/>
      <c r="F67" s="12" t="s">
        <v>32</v>
      </c>
      <c r="G67" s="49"/>
      <c r="H67" s="49"/>
      <c r="I67" s="12" t="s">
        <v>38</v>
      </c>
      <c r="J67" s="12"/>
      <c r="K67" s="24" t="s">
        <v>29</v>
      </c>
      <c r="L67" s="109"/>
      <c r="M67" s="109"/>
      <c r="N67" s="12" t="s">
        <v>37</v>
      </c>
      <c r="O67" s="12"/>
      <c r="P67" s="24" t="s">
        <v>39</v>
      </c>
      <c r="Q67" s="12" t="s">
        <v>32</v>
      </c>
      <c r="R67" s="49">
        <f>+G67*L67</f>
        <v>0</v>
      </c>
      <c r="S67" s="49"/>
      <c r="T67" s="12"/>
      <c r="U67" s="12"/>
      <c r="V67" s="12"/>
      <c r="W67" s="11"/>
    </row>
    <row r="68" spans="1:23" s="9" customFormat="1" ht="16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 t="s">
        <v>32</v>
      </c>
      <c r="U68" s="106">
        <f>+R62+R64+R67</f>
        <v>0</v>
      </c>
      <c r="V68" s="106"/>
      <c r="W68" s="11"/>
    </row>
    <row r="69" spans="1:23" s="9" customFormat="1" ht="16.5" customHeight="1" thickBo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9"/>
    </row>
    <row r="70" spans="1:23" s="9" customFormat="1" ht="16.5" customHeight="1" thickTop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3"/>
    </row>
    <row r="71" spans="1:23" s="9" customFormat="1" ht="22.5" customHeight="1">
      <c r="A71" s="10"/>
      <c r="B71" s="14" t="s">
        <v>48</v>
      </c>
      <c r="C71" s="67" t="s">
        <v>49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11"/>
    </row>
    <row r="72" spans="1:23" s="9" customFormat="1" ht="16.5" customHeight="1">
      <c r="A72" s="10"/>
      <c r="B72" s="1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"/>
    </row>
    <row r="73" spans="1:26" s="9" customFormat="1" ht="16.5" customHeight="1">
      <c r="A73" s="10"/>
      <c r="B73" s="14"/>
      <c r="C73" s="6">
        <v>5.1</v>
      </c>
      <c r="D73" s="6" t="s">
        <v>50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1"/>
      <c r="Y73" s="9">
        <v>5.1</v>
      </c>
      <c r="Z73" s="9" t="s">
        <v>116</v>
      </c>
    </row>
    <row r="74" spans="1:26" s="9" customFormat="1" ht="16.5" customHeight="1">
      <c r="A74" s="10"/>
      <c r="B74" s="14"/>
      <c r="C74" s="6"/>
      <c r="D74" s="13" t="s">
        <v>51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3"/>
      <c r="Q74" s="13" t="s">
        <v>32</v>
      </c>
      <c r="R74" s="108"/>
      <c r="S74" s="108"/>
      <c r="T74" s="13"/>
      <c r="U74" s="13"/>
      <c r="V74" s="13"/>
      <c r="W74" s="11"/>
      <c r="Z74" s="45" t="s">
        <v>115</v>
      </c>
    </row>
    <row r="75" spans="1:23" s="9" customFormat="1" ht="16.5" customHeight="1">
      <c r="A75" s="10"/>
      <c r="B75" s="13"/>
      <c r="C75" s="6">
        <v>5.2</v>
      </c>
      <c r="D75" s="6" t="s">
        <v>118</v>
      </c>
      <c r="E75" s="13"/>
      <c r="F75" s="13"/>
      <c r="G75" s="5"/>
      <c r="H75" s="5"/>
      <c r="I75" s="13"/>
      <c r="J75" s="13"/>
      <c r="K75" s="5"/>
      <c r="L75" s="5"/>
      <c r="M75" s="5"/>
      <c r="N75" s="13"/>
      <c r="O75" s="13"/>
      <c r="P75" s="5"/>
      <c r="Q75" s="13"/>
      <c r="R75" s="25"/>
      <c r="S75" s="23"/>
      <c r="T75" s="13"/>
      <c r="U75" s="13"/>
      <c r="V75" s="13"/>
      <c r="W75" s="11"/>
    </row>
    <row r="76" spans="1:23" s="9" customFormat="1" ht="16.5" customHeight="1">
      <c r="A76" s="10"/>
      <c r="B76" s="13"/>
      <c r="C76" s="1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13"/>
      <c r="Q76" s="13" t="s">
        <v>32</v>
      </c>
      <c r="R76" s="108"/>
      <c r="S76" s="108"/>
      <c r="T76" s="13"/>
      <c r="U76" s="13"/>
      <c r="V76" s="13"/>
      <c r="W76" s="11"/>
    </row>
    <row r="77" spans="1:23" s="9" customFormat="1" ht="16.5" customHeight="1">
      <c r="A77" s="10"/>
      <c r="B77" s="13"/>
      <c r="C77" s="6">
        <v>5.3</v>
      </c>
      <c r="D77" s="6" t="s">
        <v>98</v>
      </c>
      <c r="E77" s="13"/>
      <c r="F77" s="13"/>
      <c r="G77" s="13"/>
      <c r="H77" s="13"/>
      <c r="I77" s="13"/>
      <c r="J77" s="13"/>
      <c r="K77" s="5"/>
      <c r="L77" s="5"/>
      <c r="M77" s="5"/>
      <c r="N77" s="13"/>
      <c r="O77" s="13"/>
      <c r="P77" s="13"/>
      <c r="Q77" s="13"/>
      <c r="R77" s="13"/>
      <c r="S77" s="13"/>
      <c r="T77" s="13"/>
      <c r="U77" s="13"/>
      <c r="V77" s="13"/>
      <c r="W77" s="11"/>
    </row>
    <row r="78" spans="1:23" s="9" customFormat="1" ht="16.5" customHeight="1">
      <c r="A78" s="10"/>
      <c r="B78" s="13"/>
      <c r="C78" s="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3"/>
      <c r="Q78" s="13" t="s">
        <v>32</v>
      </c>
      <c r="R78" s="108"/>
      <c r="S78" s="108"/>
      <c r="T78" s="13"/>
      <c r="U78" s="13"/>
      <c r="V78" s="13"/>
      <c r="W78" s="11"/>
    </row>
    <row r="79" spans="1:23" s="9" customFormat="1" ht="16.5" customHeight="1">
      <c r="A79" s="10"/>
      <c r="B79" s="13"/>
      <c r="C79" s="6">
        <v>5.4</v>
      </c>
      <c r="D79" s="6" t="s">
        <v>52</v>
      </c>
      <c r="E79" s="13"/>
      <c r="F79" s="13"/>
      <c r="G79" s="13"/>
      <c r="H79" s="13"/>
      <c r="I79" s="13"/>
      <c r="J79" s="13"/>
      <c r="K79" s="5"/>
      <c r="L79" s="5"/>
      <c r="M79" s="5"/>
      <c r="N79" s="13"/>
      <c r="O79" s="13"/>
      <c r="P79" s="13"/>
      <c r="Q79" s="13"/>
      <c r="R79" s="13"/>
      <c r="S79" s="13"/>
      <c r="T79" s="13"/>
      <c r="U79" s="13"/>
      <c r="V79" s="13"/>
      <c r="W79" s="11"/>
    </row>
    <row r="80" spans="1:23" s="9" customFormat="1" ht="16.5" customHeight="1">
      <c r="A80" s="10"/>
      <c r="B80" s="13"/>
      <c r="C80" s="6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3"/>
      <c r="Q80" s="13" t="s">
        <v>32</v>
      </c>
      <c r="R80" s="108"/>
      <c r="S80" s="108"/>
      <c r="T80" s="15"/>
      <c r="U80" s="117"/>
      <c r="V80" s="117"/>
      <c r="W80" s="11"/>
    </row>
    <row r="81" spans="1:23" s="9" customFormat="1" ht="16.5" customHeight="1">
      <c r="A81" s="10"/>
      <c r="B81" s="13"/>
      <c r="C81" s="6"/>
      <c r="D81" s="13"/>
      <c r="E81" s="13"/>
      <c r="F81" s="13"/>
      <c r="G81" s="5"/>
      <c r="H81" s="5"/>
      <c r="I81" s="13"/>
      <c r="J81" s="13"/>
      <c r="K81" s="5"/>
      <c r="L81" s="5"/>
      <c r="M81" s="5"/>
      <c r="N81" s="13"/>
      <c r="O81" s="13"/>
      <c r="P81" s="5"/>
      <c r="Q81" s="13"/>
      <c r="R81" s="23"/>
      <c r="S81" s="27"/>
      <c r="T81" s="15" t="s">
        <v>32</v>
      </c>
      <c r="U81" s="106">
        <f>+R74+R76+R78+R80</f>
        <v>0</v>
      </c>
      <c r="V81" s="106"/>
      <c r="W81" s="11"/>
    </row>
    <row r="82" spans="1:23" s="9" customFormat="1" ht="16.5" customHeight="1">
      <c r="A82" s="10"/>
      <c r="B82" s="13"/>
      <c r="C82" s="6">
        <v>5.5</v>
      </c>
      <c r="D82" s="13" t="s">
        <v>53</v>
      </c>
      <c r="E82" s="13"/>
      <c r="F82" s="13"/>
      <c r="G82" s="5"/>
      <c r="H82" s="5"/>
      <c r="I82" s="13"/>
      <c r="J82" s="13"/>
      <c r="K82" s="5"/>
      <c r="L82" s="5"/>
      <c r="M82" s="5"/>
      <c r="N82" s="13"/>
      <c r="O82" s="13"/>
      <c r="P82" s="5"/>
      <c r="Q82" s="13"/>
      <c r="R82" s="13"/>
      <c r="S82" s="13"/>
      <c r="T82" s="13"/>
      <c r="U82" s="13"/>
      <c r="V82" s="13"/>
      <c r="W82" s="11"/>
    </row>
    <row r="83" spans="1:23" s="9" customFormat="1" ht="16.5" customHeight="1">
      <c r="A83" s="10"/>
      <c r="B83" s="13"/>
      <c r="C83" s="6"/>
      <c r="D83" s="13" t="s">
        <v>54</v>
      </c>
      <c r="E83" s="13"/>
      <c r="F83" s="13"/>
      <c r="G83" s="5"/>
      <c r="H83" s="5"/>
      <c r="I83" s="13"/>
      <c r="J83" s="13"/>
      <c r="K83" s="5"/>
      <c r="L83" s="5"/>
      <c r="M83" s="5"/>
      <c r="N83" s="13"/>
      <c r="O83" s="13"/>
      <c r="P83" s="5"/>
      <c r="Q83" s="13"/>
      <c r="R83" s="23"/>
      <c r="S83" s="23"/>
      <c r="T83" s="15" t="s">
        <v>32</v>
      </c>
      <c r="U83" s="106"/>
      <c r="V83" s="106"/>
      <c r="W83" s="11"/>
    </row>
    <row r="84" spans="1:23" s="9" customFormat="1" ht="16.5" customHeight="1" thickBot="1">
      <c r="A84" s="10"/>
      <c r="B84" s="13"/>
      <c r="C84" s="6"/>
      <c r="D84" s="13"/>
      <c r="E84" s="13"/>
      <c r="F84" s="13"/>
      <c r="G84" s="5"/>
      <c r="H84" s="5"/>
      <c r="I84" s="13"/>
      <c r="J84" s="13"/>
      <c r="K84" s="5"/>
      <c r="L84" s="5"/>
      <c r="M84" s="5"/>
      <c r="N84" s="13"/>
      <c r="O84" s="13"/>
      <c r="P84" s="5"/>
      <c r="Q84" s="13"/>
      <c r="R84" s="23"/>
      <c r="S84" s="27" t="s">
        <v>55</v>
      </c>
      <c r="T84" s="15" t="s">
        <v>32</v>
      </c>
      <c r="U84" s="115">
        <f>+U36+U44+U55+U68+U81</f>
        <v>0</v>
      </c>
      <c r="V84" s="115"/>
      <c r="W84" s="11"/>
    </row>
    <row r="85" spans="1:23" s="9" customFormat="1" ht="16.5" customHeight="1" thickTop="1">
      <c r="A85" s="10"/>
      <c r="B85" s="13"/>
      <c r="C85" s="6"/>
      <c r="D85" s="13"/>
      <c r="E85" s="13"/>
      <c r="F85" s="13"/>
      <c r="G85" s="6" t="s">
        <v>56</v>
      </c>
      <c r="H85" s="13"/>
      <c r="I85" s="13"/>
      <c r="J85" s="13"/>
      <c r="K85" s="5"/>
      <c r="L85" s="5"/>
      <c r="M85" s="5"/>
      <c r="N85" s="13"/>
      <c r="O85" s="13"/>
      <c r="P85" s="46"/>
      <c r="Q85" s="46"/>
      <c r="R85" s="46"/>
      <c r="S85" s="5" t="s">
        <v>57</v>
      </c>
      <c r="T85" s="15" t="s">
        <v>32</v>
      </c>
      <c r="U85" s="118"/>
      <c r="V85" s="118"/>
      <c r="W85" s="11"/>
    </row>
    <row r="86" spans="1:23" s="9" customFormat="1" ht="16.5" customHeight="1" thickBot="1">
      <c r="A86" s="10"/>
      <c r="B86" s="13"/>
      <c r="C86" s="6"/>
      <c r="D86" s="13"/>
      <c r="E86" s="13"/>
      <c r="F86" s="13"/>
      <c r="G86" s="5"/>
      <c r="H86" s="5"/>
      <c r="I86" s="13"/>
      <c r="J86" s="13"/>
      <c r="K86" s="5"/>
      <c r="L86" s="5"/>
      <c r="M86" s="5"/>
      <c r="N86" s="13"/>
      <c r="O86" s="13"/>
      <c r="P86" s="5"/>
      <c r="Q86" s="13"/>
      <c r="R86" s="23"/>
      <c r="S86" s="27" t="s">
        <v>58</v>
      </c>
      <c r="T86" s="15" t="s">
        <v>32</v>
      </c>
      <c r="U86" s="115">
        <f>+U84-U85</f>
        <v>0</v>
      </c>
      <c r="V86" s="115"/>
      <c r="W86" s="11"/>
    </row>
    <row r="87" spans="1:23" s="9" customFormat="1" ht="16.5" customHeight="1" thickBot="1" thickTop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</row>
    <row r="88" s="9" customFormat="1" ht="15" customHeight="1" thickTop="1"/>
    <row r="89" spans="1:23" s="9" customFormat="1" ht="16.5" customHeight="1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3"/>
    </row>
    <row r="90" spans="1:23" s="9" customFormat="1" ht="22.5" customHeight="1">
      <c r="A90" s="10"/>
      <c r="B90" s="14" t="s">
        <v>59</v>
      </c>
      <c r="C90" s="67" t="s">
        <v>63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11"/>
    </row>
    <row r="91" spans="1:23" s="9" customFormat="1" ht="16.5" customHeight="1">
      <c r="A91" s="10"/>
      <c r="B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1"/>
    </row>
    <row r="92" spans="1:23" s="9" customFormat="1" ht="16.5" customHeight="1">
      <c r="A92" s="10"/>
      <c r="B92" s="14"/>
      <c r="C92" s="9" t="s">
        <v>64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1"/>
    </row>
    <row r="93" spans="1:23" s="9" customFormat="1" ht="16.5" customHeight="1">
      <c r="A93" s="10"/>
      <c r="B93" s="14"/>
      <c r="C93" s="6" t="s">
        <v>66</v>
      </c>
      <c r="D93" s="9" t="s">
        <v>65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1"/>
    </row>
    <row r="94" spans="1:23" s="9" customFormat="1" ht="16.5" customHeight="1">
      <c r="A94" s="10"/>
      <c r="B94" s="14"/>
      <c r="C94" s="6" t="s">
        <v>67</v>
      </c>
      <c r="D94" s="9" t="s">
        <v>68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1"/>
    </row>
    <row r="95" spans="1:23" s="9" customFormat="1" ht="16.5" customHeight="1">
      <c r="A95" s="10"/>
      <c r="B95" s="14"/>
      <c r="C95" s="6"/>
      <c r="D95" s="9" t="s">
        <v>69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1"/>
    </row>
    <row r="96" spans="1:23" s="9" customFormat="1" ht="16.5" customHeight="1">
      <c r="A96" s="10"/>
      <c r="B96" s="14"/>
      <c r="C96" s="28" t="s">
        <v>76</v>
      </c>
      <c r="D96" s="9" t="s">
        <v>74</v>
      </c>
      <c r="E96" s="16"/>
      <c r="F96" s="16"/>
      <c r="G96" s="16"/>
      <c r="H96" s="16"/>
      <c r="I96" s="16"/>
      <c r="J96" s="19" t="s">
        <v>32</v>
      </c>
      <c r="K96" s="119"/>
      <c r="L96" s="119"/>
      <c r="M96" s="9" t="s">
        <v>72</v>
      </c>
      <c r="N96" s="16"/>
      <c r="O96" s="16"/>
      <c r="P96" s="16"/>
      <c r="Q96" s="16"/>
      <c r="R96" s="16"/>
      <c r="S96" s="16"/>
      <c r="T96" s="16"/>
      <c r="U96" s="16"/>
      <c r="V96" s="16"/>
      <c r="W96" s="11"/>
    </row>
    <row r="97" spans="1:23" s="9" customFormat="1" ht="16.5" customHeight="1">
      <c r="A97" s="10"/>
      <c r="B97" s="14"/>
      <c r="C97" s="6" t="s">
        <v>77</v>
      </c>
      <c r="D97" s="9" t="s">
        <v>73</v>
      </c>
      <c r="E97" s="16"/>
      <c r="F97" s="16"/>
      <c r="G97" s="16"/>
      <c r="H97" s="16"/>
      <c r="I97" s="6" t="s">
        <v>32</v>
      </c>
      <c r="J97" s="119"/>
      <c r="K97" s="119"/>
      <c r="L97" s="9" t="s">
        <v>75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1"/>
    </row>
    <row r="98" spans="1:23" s="9" customFormat="1" ht="16.5" customHeight="1">
      <c r="A98" s="10"/>
      <c r="B98" s="14"/>
      <c r="C98" s="9" t="s">
        <v>78</v>
      </c>
      <c r="D98" s="9" t="s">
        <v>70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1"/>
    </row>
    <row r="99" spans="1:23" s="9" customFormat="1" ht="16.5" customHeight="1">
      <c r="A99" s="10"/>
      <c r="B99" s="14"/>
      <c r="C99" s="9" t="s">
        <v>79</v>
      </c>
      <c r="D99" s="9" t="s">
        <v>71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1"/>
    </row>
    <row r="100" spans="1:23" s="9" customFormat="1" ht="16.5" customHeight="1">
      <c r="A100" s="10"/>
      <c r="B100" s="1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1"/>
    </row>
    <row r="101" spans="1:23" s="9" customFormat="1" ht="16.5" customHeight="1">
      <c r="A101" s="10"/>
      <c r="B101" s="1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1"/>
    </row>
    <row r="102" spans="1:23" s="9" customFormat="1" ht="16.5" customHeight="1">
      <c r="A102" s="10"/>
      <c r="B102" s="14"/>
      <c r="D102" s="120"/>
      <c r="E102" s="120"/>
      <c r="F102" s="120"/>
      <c r="G102" s="120"/>
      <c r="H102" s="15"/>
      <c r="I102" s="15"/>
      <c r="K102" s="16"/>
      <c r="L102" s="16"/>
      <c r="M102" s="16"/>
      <c r="N102" s="16"/>
      <c r="O102" s="16"/>
      <c r="P102" s="16"/>
      <c r="Q102" s="39"/>
      <c r="R102" s="39"/>
      <c r="S102" s="39"/>
      <c r="T102" s="39"/>
      <c r="U102" s="39"/>
      <c r="V102" s="39"/>
      <c r="W102" s="11"/>
    </row>
    <row r="103" spans="1:23" s="9" customFormat="1" ht="16.5" customHeight="1">
      <c r="A103" s="10"/>
      <c r="B103" s="14"/>
      <c r="C103" s="16"/>
      <c r="D103" s="121" t="s">
        <v>18</v>
      </c>
      <c r="E103" s="121"/>
      <c r="F103" s="121"/>
      <c r="G103" s="121"/>
      <c r="H103" s="13"/>
      <c r="I103" s="13"/>
      <c r="J103" s="13"/>
      <c r="K103" s="16"/>
      <c r="L103" s="16"/>
      <c r="M103" s="16"/>
      <c r="N103" s="16"/>
      <c r="O103" s="16"/>
      <c r="Q103" s="114" t="s">
        <v>80</v>
      </c>
      <c r="R103" s="114"/>
      <c r="S103" s="114"/>
      <c r="T103" s="114"/>
      <c r="U103" s="114"/>
      <c r="V103" s="114"/>
      <c r="W103" s="11"/>
    </row>
    <row r="104" spans="1:23" s="9" customFormat="1" ht="16.5" customHeight="1" thickBo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9"/>
    </row>
    <row r="105" s="9" customFormat="1" ht="16.5" customHeight="1" thickTop="1"/>
    <row r="106" spans="1:23" s="9" customFormat="1" ht="16.5" customHeight="1">
      <c r="A106" s="36" t="s">
        <v>93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9" customFormat="1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9" customFormat="1" ht="16.5" customHeight="1">
      <c r="A108" s="37"/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1"/>
    </row>
    <row r="109" spans="1:23" s="9" customFormat="1" ht="16.5" customHeight="1">
      <c r="A109" s="10"/>
      <c r="B109" s="32" t="s">
        <v>60</v>
      </c>
      <c r="C109" s="13" t="s">
        <v>81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1"/>
    </row>
    <row r="110" spans="1:23" s="9" customFormat="1" ht="16.5" customHeight="1">
      <c r="A110" s="10"/>
      <c r="B110" s="32"/>
      <c r="C110" s="13" t="s">
        <v>82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1"/>
    </row>
    <row r="111" spans="1:23" s="9" customFormat="1" ht="16.5" customHeight="1">
      <c r="A111" s="10"/>
      <c r="B111" s="32"/>
      <c r="C111" s="13" t="s">
        <v>83</v>
      </c>
      <c r="D111" s="64" t="s">
        <v>84</v>
      </c>
      <c r="E111" s="64"/>
      <c r="F111" s="64"/>
      <c r="G111" s="64"/>
      <c r="H111" s="6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11"/>
    </row>
    <row r="112" spans="1:23" s="9" customFormat="1" ht="16.5" customHeight="1">
      <c r="A112" s="10"/>
      <c r="B112" s="32"/>
      <c r="C112" s="13"/>
      <c r="D112" s="13"/>
      <c r="E112" s="13"/>
      <c r="F112" s="13"/>
      <c r="G112" s="13"/>
      <c r="H112" s="13"/>
      <c r="I112" s="116" t="s">
        <v>85</v>
      </c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"/>
    </row>
    <row r="113" spans="1:23" s="9" customFormat="1" ht="16.5" customHeight="1">
      <c r="A113" s="10"/>
      <c r="B113" s="32"/>
      <c r="C113" s="13" t="s">
        <v>87</v>
      </c>
      <c r="D113" s="64" t="s">
        <v>86</v>
      </c>
      <c r="E113" s="64"/>
      <c r="F113" s="64"/>
      <c r="G113" s="64"/>
      <c r="H113" s="6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11"/>
    </row>
    <row r="114" spans="1:23" s="9" customFormat="1" ht="16.5" customHeight="1">
      <c r="A114" s="10"/>
      <c r="B114" s="32" t="s">
        <v>61</v>
      </c>
      <c r="C114" s="64" t="s">
        <v>88</v>
      </c>
      <c r="D114" s="64"/>
      <c r="E114" s="64"/>
      <c r="F114" s="64"/>
      <c r="G114" s="64"/>
      <c r="H114" s="6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"/>
    </row>
    <row r="115" spans="1:23" s="9" customFormat="1" ht="16.5" customHeight="1">
      <c r="A115" s="10"/>
      <c r="B115" s="32" t="s">
        <v>62</v>
      </c>
      <c r="C115" s="64" t="s">
        <v>89</v>
      </c>
      <c r="D115" s="64"/>
      <c r="E115" s="64"/>
      <c r="F115" s="64"/>
      <c r="G115" s="64"/>
      <c r="H115" s="64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1"/>
    </row>
    <row r="116" spans="1:23" s="9" customFormat="1" ht="16.5" customHeight="1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5"/>
    </row>
    <row r="117" s="9" customFormat="1" ht="16.5" customHeight="1"/>
    <row r="118" s="9" customFormat="1" ht="16.5" customHeight="1">
      <c r="A118" s="29" t="s">
        <v>94</v>
      </c>
    </row>
    <row r="119" s="9" customFormat="1" ht="16.5" customHeight="1"/>
    <row r="120" spans="1:23" s="9" customFormat="1" ht="16.5" customHeight="1">
      <c r="A120" s="3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1"/>
    </row>
    <row r="121" spans="1:23" s="9" customFormat="1" ht="16.5" customHeight="1">
      <c r="A121" s="10"/>
      <c r="B121" s="13" t="s">
        <v>90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1"/>
    </row>
    <row r="122" spans="1:23" s="9" customFormat="1" ht="16.5" customHeight="1">
      <c r="A122" s="1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1"/>
    </row>
    <row r="123" spans="1:23" s="9" customFormat="1" ht="16.5" customHeight="1">
      <c r="A123" s="1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1"/>
    </row>
    <row r="124" spans="1:23" s="9" customFormat="1" ht="16.5" customHeight="1">
      <c r="A124" s="10"/>
      <c r="B124" s="40"/>
      <c r="C124" s="41"/>
      <c r="D124" s="41"/>
      <c r="E124" s="41"/>
      <c r="F124" s="41"/>
      <c r="G124" s="41"/>
      <c r="H124" s="13"/>
      <c r="I124" s="13"/>
      <c r="J124" s="13"/>
      <c r="K124" s="13"/>
      <c r="L124" s="13"/>
      <c r="M124" s="13"/>
      <c r="N124" s="13"/>
      <c r="O124" s="18"/>
      <c r="P124" s="18"/>
      <c r="Q124" s="39"/>
      <c r="R124" s="39"/>
      <c r="S124" s="39"/>
      <c r="T124" s="39"/>
      <c r="U124" s="39"/>
      <c r="V124" s="39"/>
      <c r="W124" s="11"/>
    </row>
    <row r="125" spans="1:23" s="9" customFormat="1" ht="16.5" customHeight="1">
      <c r="A125" s="10"/>
      <c r="B125" s="114" t="s">
        <v>18</v>
      </c>
      <c r="C125" s="114"/>
      <c r="D125" s="114"/>
      <c r="E125" s="114"/>
      <c r="F125" s="114"/>
      <c r="G125" s="114"/>
      <c r="H125" s="13"/>
      <c r="I125" s="13"/>
      <c r="J125" s="13"/>
      <c r="K125" s="13"/>
      <c r="L125" s="13"/>
      <c r="M125" s="13"/>
      <c r="N125" s="13"/>
      <c r="O125" s="114" t="s">
        <v>92</v>
      </c>
      <c r="P125" s="114"/>
      <c r="Q125" s="114"/>
      <c r="R125" s="114"/>
      <c r="S125" s="114"/>
      <c r="T125" s="114"/>
      <c r="U125" s="114"/>
      <c r="V125" s="114"/>
      <c r="W125" s="11"/>
    </row>
    <row r="126" spans="1:23" s="9" customFormat="1" ht="16.5" customHeight="1">
      <c r="A126" s="1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14" t="s">
        <v>91</v>
      </c>
      <c r="P126" s="114"/>
      <c r="Q126" s="114"/>
      <c r="R126" s="114"/>
      <c r="S126" s="114"/>
      <c r="T126" s="114"/>
      <c r="U126" s="114"/>
      <c r="V126" s="114"/>
      <c r="W126" s="11"/>
    </row>
    <row r="127" spans="1:23" s="9" customFormat="1" ht="16.5" customHeight="1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5"/>
    </row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5" customHeight="1"/>
    <row r="311" s="4" customFormat="1" ht="15" customHeight="1"/>
    <row r="312" s="4" customFormat="1" ht="15" customHeight="1"/>
    <row r="313" s="4" customFormat="1" ht="15" customHeight="1"/>
    <row r="314" s="4" customFormat="1" ht="15" customHeight="1"/>
    <row r="315" s="4" customFormat="1" ht="15" customHeight="1"/>
    <row r="316" s="4" customFormat="1" ht="15" customHeight="1"/>
    <row r="317" s="4" customFormat="1" ht="15" customHeight="1"/>
    <row r="318" s="4" customFormat="1" ht="15" customHeight="1"/>
    <row r="319" s="4" customFormat="1" ht="15" customHeight="1"/>
    <row r="320" s="4" customFormat="1" ht="15" customHeight="1"/>
    <row r="321" s="4" customFormat="1" ht="15" customHeight="1"/>
    <row r="322" s="4" customFormat="1" ht="15" customHeight="1"/>
    <row r="323" s="4" customFormat="1" ht="15" customHeight="1"/>
    <row r="324" s="4" customFormat="1" ht="15" customHeight="1"/>
    <row r="325" s="4" customFormat="1" ht="15" customHeight="1"/>
    <row r="326" s="4" customFormat="1" ht="15" customHeight="1"/>
    <row r="327" s="4" customFormat="1" ht="15" customHeight="1"/>
    <row r="328" s="4" customFormat="1" ht="15" customHeight="1"/>
    <row r="329" s="4" customFormat="1" ht="15" customHeight="1"/>
    <row r="330" s="4" customFormat="1" ht="15" customHeight="1"/>
    <row r="331" s="4" customFormat="1" ht="15" customHeight="1"/>
    <row r="332" s="4" customFormat="1" ht="15" customHeight="1"/>
    <row r="333" s="4" customFormat="1" ht="15" customHeight="1"/>
    <row r="334" s="4" customFormat="1" ht="15" customHeight="1"/>
    <row r="335" s="4" customFormat="1" ht="15" customHeight="1"/>
    <row r="336" s="4" customFormat="1" ht="15" customHeight="1"/>
    <row r="337" s="4" customFormat="1" ht="15" customHeight="1"/>
    <row r="338" s="4" customFormat="1" ht="15" customHeight="1"/>
    <row r="339" s="4" customFormat="1" ht="15" customHeight="1"/>
    <row r="340" s="4" customFormat="1" ht="15" customHeight="1"/>
    <row r="341" s="4" customFormat="1" ht="15" customHeight="1"/>
    <row r="342" s="4" customFormat="1" ht="15" customHeight="1"/>
    <row r="343" s="4" customFormat="1" ht="15" customHeight="1"/>
    <row r="344" s="4" customFormat="1" ht="15" customHeight="1"/>
    <row r="345" s="4" customFormat="1" ht="15" customHeight="1"/>
    <row r="346" s="4" customFormat="1" ht="15" customHeight="1"/>
    <row r="347" s="4" customFormat="1" ht="15" customHeight="1"/>
    <row r="348" s="4" customFormat="1" ht="15" customHeight="1"/>
    <row r="349" s="4" customFormat="1" ht="15" customHeight="1"/>
    <row r="350" s="4" customFormat="1" ht="15" customHeight="1"/>
    <row r="351" s="4" customFormat="1" ht="15" customHeight="1"/>
    <row r="352" s="4" customFormat="1" ht="15" customHeight="1"/>
    <row r="353" s="4" customFormat="1" ht="15" customHeight="1"/>
    <row r="354" s="4" customFormat="1" ht="15" customHeight="1"/>
    <row r="355" s="4" customFormat="1" ht="15" customHeight="1"/>
    <row r="356" s="4" customFormat="1" ht="15" customHeight="1"/>
    <row r="357" s="4" customFormat="1" ht="15" customHeight="1"/>
    <row r="358" s="4" customFormat="1" ht="15" customHeight="1"/>
    <row r="359" s="4" customFormat="1" ht="15" customHeight="1"/>
    <row r="360" s="4" customFormat="1" ht="15" customHeight="1"/>
    <row r="361" s="4" customFormat="1" ht="15" customHeight="1"/>
    <row r="362" s="4" customFormat="1" ht="15" customHeight="1"/>
    <row r="363" s="4" customFormat="1" ht="15" customHeight="1"/>
    <row r="364" s="4" customFormat="1" ht="15" customHeight="1"/>
    <row r="365" s="4" customFormat="1" ht="15" customHeight="1"/>
    <row r="366" s="4" customFormat="1" ht="15" customHeight="1"/>
    <row r="367" s="4" customFormat="1" ht="15" customHeight="1"/>
    <row r="368" s="4" customFormat="1" ht="15" customHeight="1"/>
    <row r="369" s="4" customFormat="1" ht="15" customHeight="1"/>
    <row r="370" s="4" customFormat="1" ht="15" customHeight="1"/>
    <row r="371" s="4" customFormat="1" ht="15" customHeight="1"/>
    <row r="372" s="4" customFormat="1" ht="15" customHeight="1"/>
    <row r="373" s="4" customFormat="1" ht="15" customHeight="1"/>
    <row r="374" s="4" customFormat="1" ht="15" customHeight="1"/>
    <row r="375" s="4" customFormat="1" ht="15" customHeight="1"/>
    <row r="376" s="4" customFormat="1" ht="15" customHeight="1"/>
    <row r="377" s="4" customFormat="1" ht="15" customHeight="1"/>
    <row r="378" s="4" customFormat="1" ht="15" customHeight="1"/>
    <row r="379" s="4" customFormat="1" ht="15" customHeight="1"/>
    <row r="380" s="4" customFormat="1" ht="15" customHeight="1"/>
    <row r="381" s="4" customFormat="1" ht="15" customHeight="1"/>
  </sheetData>
  <sheetProtection/>
  <mergeCells count="156">
    <mergeCell ref="A38:W38"/>
    <mergeCell ref="M13:N13"/>
    <mergeCell ref="F43:O43"/>
    <mergeCell ref="A22:C22"/>
    <mergeCell ref="A23:C23"/>
    <mergeCell ref="A24:C24"/>
    <mergeCell ref="D22:E22"/>
    <mergeCell ref="D23:E23"/>
    <mergeCell ref="U36:V36"/>
    <mergeCell ref="C29:V29"/>
    <mergeCell ref="Q103:V103"/>
    <mergeCell ref="D102:G102"/>
    <mergeCell ref="D103:G103"/>
    <mergeCell ref="O126:V126"/>
    <mergeCell ref="C114:H114"/>
    <mergeCell ref="I115:V115"/>
    <mergeCell ref="I113:V113"/>
    <mergeCell ref="D113:H113"/>
    <mergeCell ref="A104:W104"/>
    <mergeCell ref="B125:G125"/>
    <mergeCell ref="R80:S80"/>
    <mergeCell ref="D80:O80"/>
    <mergeCell ref="I111:V111"/>
    <mergeCell ref="I112:V112"/>
    <mergeCell ref="D111:H111"/>
    <mergeCell ref="U80:V80"/>
    <mergeCell ref="U83:V83"/>
    <mergeCell ref="U85:V85"/>
    <mergeCell ref="K96:L96"/>
    <mergeCell ref="J97:K97"/>
    <mergeCell ref="O125:V125"/>
    <mergeCell ref="U81:V81"/>
    <mergeCell ref="A87:W87"/>
    <mergeCell ref="P85:R85"/>
    <mergeCell ref="U86:V86"/>
    <mergeCell ref="A89:W89"/>
    <mergeCell ref="U84:V84"/>
    <mergeCell ref="I114:V114"/>
    <mergeCell ref="C115:H115"/>
    <mergeCell ref="C90:V90"/>
    <mergeCell ref="R64:S64"/>
    <mergeCell ref="R74:S74"/>
    <mergeCell ref="R78:S78"/>
    <mergeCell ref="E74:O74"/>
    <mergeCell ref="R76:S76"/>
    <mergeCell ref="D78:O78"/>
    <mergeCell ref="A70:W70"/>
    <mergeCell ref="D66:V66"/>
    <mergeCell ref="G67:H67"/>
    <mergeCell ref="L67:M67"/>
    <mergeCell ref="R67:S67"/>
    <mergeCell ref="U68:V68"/>
    <mergeCell ref="A69:W69"/>
    <mergeCell ref="R51:S51"/>
    <mergeCell ref="L54:M54"/>
    <mergeCell ref="R54:S54"/>
    <mergeCell ref="A57:W57"/>
    <mergeCell ref="C58:V58"/>
    <mergeCell ref="D61:V61"/>
    <mergeCell ref="G62:H62"/>
    <mergeCell ref="D42:O42"/>
    <mergeCell ref="U44:V44"/>
    <mergeCell ref="A45:W45"/>
    <mergeCell ref="A46:W46"/>
    <mergeCell ref="C47:V47"/>
    <mergeCell ref="L51:M51"/>
    <mergeCell ref="D50:V50"/>
    <mergeCell ref="G51:H51"/>
    <mergeCell ref="F44:O44"/>
    <mergeCell ref="C39:V39"/>
    <mergeCell ref="D76:O76"/>
    <mergeCell ref="A37:W37"/>
    <mergeCell ref="R31:S31"/>
    <mergeCell ref="R41:S41"/>
    <mergeCell ref="R42:S42"/>
    <mergeCell ref="R43:S43"/>
    <mergeCell ref="D53:V53"/>
    <mergeCell ref="G54:H54"/>
    <mergeCell ref="U55:V55"/>
    <mergeCell ref="U27:W27"/>
    <mergeCell ref="L31:M31"/>
    <mergeCell ref="B17:E17"/>
    <mergeCell ref="H31:I31"/>
    <mergeCell ref="A25:C25"/>
    <mergeCell ref="A26:C26"/>
    <mergeCell ref="F25:G25"/>
    <mergeCell ref="D25:E25"/>
    <mergeCell ref="F22:G22"/>
    <mergeCell ref="U26:W26"/>
    <mergeCell ref="H26:T26"/>
    <mergeCell ref="D26:E26"/>
    <mergeCell ref="F26:G26"/>
    <mergeCell ref="D21:E21"/>
    <mergeCell ref="F21:G21"/>
    <mergeCell ref="H21:T21"/>
    <mergeCell ref="D24:E24"/>
    <mergeCell ref="A19:C20"/>
    <mergeCell ref="U21:W21"/>
    <mergeCell ref="U25:W25"/>
    <mergeCell ref="H20:T20"/>
    <mergeCell ref="H25:T25"/>
    <mergeCell ref="A21:C21"/>
    <mergeCell ref="R6:U6"/>
    <mergeCell ref="F23:G23"/>
    <mergeCell ref="F24:G24"/>
    <mergeCell ref="H23:T23"/>
    <mergeCell ref="H24:T24"/>
    <mergeCell ref="F15:V15"/>
    <mergeCell ref="F16:V16"/>
    <mergeCell ref="H22:T22"/>
    <mergeCell ref="R14:T14"/>
    <mergeCell ref="L14:Q14"/>
    <mergeCell ref="F14:H14"/>
    <mergeCell ref="B15:E15"/>
    <mergeCell ref="B16:E16"/>
    <mergeCell ref="F17:V17"/>
    <mergeCell ref="U14:V14"/>
    <mergeCell ref="F13:L13"/>
    <mergeCell ref="F11:V11"/>
    <mergeCell ref="B14:E14"/>
    <mergeCell ref="C71:V71"/>
    <mergeCell ref="U22:W22"/>
    <mergeCell ref="U23:W23"/>
    <mergeCell ref="U24:W24"/>
    <mergeCell ref="U19:W19"/>
    <mergeCell ref="U20:W20"/>
    <mergeCell ref="H19:T19"/>
    <mergeCell ref="A56:W56"/>
    <mergeCell ref="A4:G4"/>
    <mergeCell ref="H4:W4"/>
    <mergeCell ref="A18:W18"/>
    <mergeCell ref="B12:E12"/>
    <mergeCell ref="B11:E11"/>
    <mergeCell ref="B13:E13"/>
    <mergeCell ref="P12:V12"/>
    <mergeCell ref="P13:V13"/>
    <mergeCell ref="M12:O12"/>
    <mergeCell ref="F12:L12"/>
    <mergeCell ref="L62:M62"/>
    <mergeCell ref="R62:S62"/>
    <mergeCell ref="H1:W3"/>
    <mergeCell ref="F3:G3"/>
    <mergeCell ref="D20:E20"/>
    <mergeCell ref="F20:G20"/>
    <mergeCell ref="D19:G19"/>
    <mergeCell ref="V6:W6"/>
    <mergeCell ref="A10:W10"/>
    <mergeCell ref="H34:I34"/>
    <mergeCell ref="L34:M34"/>
    <mergeCell ref="R34:S34"/>
    <mergeCell ref="H32:I32"/>
    <mergeCell ref="L32:M32"/>
    <mergeCell ref="R32:S32"/>
    <mergeCell ref="H33:I33"/>
    <mergeCell ref="L33:M33"/>
    <mergeCell ref="R33:S33"/>
  </mergeCells>
  <hyperlinks>
    <hyperlink ref="Z74" r:id="rId1" display="http://www.plus.com.my/images/stories/downloads/Toll-Fare-Leaflet-Class1-no.gif"/>
  </hyperlink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rowBreaks count="2" manualBreakCount="2">
    <brk id="45" max="255" man="1"/>
    <brk id="88" max="255" man="1"/>
  </rowBreaks>
  <legacyDrawing r:id="rId3"/>
  <oleObjects>
    <oleObject progId="Unknown" shapeId="629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8.140625" style="0" customWidth="1"/>
    <col min="2" max="2" width="30.28125" style="0" customWidth="1"/>
    <col min="3" max="3" width="25.7109375" style="0" customWidth="1"/>
    <col min="4" max="4" width="27.28125" style="0" customWidth="1"/>
    <col min="5" max="5" width="27.57421875" style="0" customWidth="1"/>
    <col min="6" max="6" width="27.00390625" style="0" customWidth="1"/>
  </cols>
  <sheetData>
    <row r="1" spans="1:6" ht="15">
      <c r="A1" s="127" t="s">
        <v>127</v>
      </c>
      <c r="B1" s="128"/>
      <c r="C1" s="128"/>
      <c r="D1" s="128"/>
      <c r="E1" s="128"/>
      <c r="F1" s="128"/>
    </row>
    <row r="2" spans="1:6" ht="12.75">
      <c r="A2" s="129"/>
      <c r="B2" s="130"/>
      <c r="C2" s="130"/>
      <c r="D2" s="130"/>
      <c r="E2" s="130"/>
      <c r="F2" s="131"/>
    </row>
    <row r="3" spans="1:6" ht="12.75">
      <c r="A3" s="132"/>
      <c r="B3" s="133"/>
      <c r="C3" s="131"/>
      <c r="D3" s="133"/>
      <c r="E3" s="133"/>
      <c r="F3" s="133"/>
    </row>
    <row r="4" spans="1:6" ht="15">
      <c r="A4" s="134" t="s">
        <v>128</v>
      </c>
      <c r="B4" s="135" t="s">
        <v>129</v>
      </c>
      <c r="C4" s="135" t="s">
        <v>130</v>
      </c>
      <c r="D4" s="135" t="s">
        <v>131</v>
      </c>
      <c r="E4" s="136" t="s">
        <v>132</v>
      </c>
      <c r="F4" s="136" t="s">
        <v>132</v>
      </c>
    </row>
    <row r="5" spans="1:6" ht="15">
      <c r="A5" s="134" t="s">
        <v>133</v>
      </c>
      <c r="B5" s="137" t="s">
        <v>134</v>
      </c>
      <c r="C5" s="137" t="s">
        <v>135</v>
      </c>
      <c r="D5" s="135" t="s">
        <v>136</v>
      </c>
      <c r="E5" s="136" t="s">
        <v>137</v>
      </c>
      <c r="F5" s="136" t="s">
        <v>138</v>
      </c>
    </row>
    <row r="6" spans="1:6" ht="12.75">
      <c r="A6" s="138"/>
      <c r="B6" s="139"/>
      <c r="C6" s="139"/>
      <c r="D6" s="139"/>
      <c r="E6" s="140"/>
      <c r="F6" s="140"/>
    </row>
    <row r="7" spans="1:6" ht="12.75">
      <c r="A7" s="141"/>
      <c r="B7" s="142"/>
      <c r="C7" s="142"/>
      <c r="D7" s="133"/>
      <c r="E7" s="142"/>
      <c r="F7" s="143"/>
    </row>
    <row r="8" spans="1:6" ht="20.25">
      <c r="A8" s="144" t="s">
        <v>139</v>
      </c>
      <c r="B8" s="145" t="s">
        <v>140</v>
      </c>
      <c r="C8" s="145" t="s">
        <v>141</v>
      </c>
      <c r="D8" s="145" t="s">
        <v>142</v>
      </c>
      <c r="E8" s="145" t="s">
        <v>143</v>
      </c>
      <c r="F8" s="145" t="s">
        <v>144</v>
      </c>
    </row>
    <row r="9" spans="1:6" ht="15">
      <c r="A9" s="144"/>
      <c r="B9" s="146"/>
      <c r="C9" s="147"/>
      <c r="D9" s="147"/>
      <c r="E9" s="148"/>
      <c r="F9" s="147"/>
    </row>
    <row r="10" spans="1:6" ht="18">
      <c r="A10" s="149"/>
      <c r="B10" s="150" t="s">
        <v>145</v>
      </c>
      <c r="C10" s="151"/>
      <c r="D10" s="151"/>
      <c r="E10" s="151"/>
      <c r="F10" s="152"/>
    </row>
    <row r="11" spans="1:6" ht="18">
      <c r="A11" s="153"/>
      <c r="B11" s="154"/>
      <c r="C11" s="155"/>
      <c r="D11" s="154"/>
      <c r="E11" s="155"/>
      <c r="F11" s="154"/>
    </row>
    <row r="12" spans="1:6" ht="18">
      <c r="A12" s="153" t="s">
        <v>146</v>
      </c>
      <c r="B12" s="156">
        <v>70</v>
      </c>
      <c r="C12" s="156">
        <v>60</v>
      </c>
      <c r="D12" s="156">
        <v>50</v>
      </c>
      <c r="E12" s="156">
        <v>45</v>
      </c>
      <c r="F12" s="157">
        <v>40</v>
      </c>
    </row>
    <row r="13" spans="1:6" ht="18">
      <c r="A13" s="149"/>
      <c r="B13" s="156"/>
      <c r="C13" s="158"/>
      <c r="D13" s="158"/>
      <c r="E13" s="158"/>
      <c r="F13" s="159"/>
    </row>
    <row r="14" spans="1:6" ht="18">
      <c r="A14" s="153"/>
      <c r="B14" s="154"/>
      <c r="C14" s="156"/>
      <c r="D14" s="156"/>
      <c r="E14" s="156"/>
      <c r="F14" s="157"/>
    </row>
    <row r="15" spans="1:6" ht="18">
      <c r="A15" s="153" t="s">
        <v>147</v>
      </c>
      <c r="B15" s="156">
        <v>65</v>
      </c>
      <c r="C15" s="156">
        <v>55</v>
      </c>
      <c r="D15" s="156">
        <v>45</v>
      </c>
      <c r="E15" s="156">
        <v>40</v>
      </c>
      <c r="F15" s="157">
        <v>35</v>
      </c>
    </row>
    <row r="16" spans="1:6" ht="18">
      <c r="A16" s="149"/>
      <c r="B16" s="158"/>
      <c r="C16" s="158"/>
      <c r="D16" s="158"/>
      <c r="E16" s="158"/>
      <c r="F16" s="159"/>
    </row>
    <row r="17" spans="1:6" ht="18">
      <c r="A17" s="153"/>
      <c r="B17" s="156"/>
      <c r="C17" s="156"/>
      <c r="D17" s="156"/>
      <c r="E17" s="156"/>
      <c r="F17" s="157"/>
    </row>
    <row r="18" spans="1:6" ht="18">
      <c r="A18" s="153" t="s">
        <v>148</v>
      </c>
      <c r="B18" s="156">
        <v>55</v>
      </c>
      <c r="C18" s="156">
        <v>50</v>
      </c>
      <c r="D18" s="156">
        <v>40</v>
      </c>
      <c r="E18" s="156">
        <v>35</v>
      </c>
      <c r="F18" s="157">
        <v>30</v>
      </c>
    </row>
    <row r="19" spans="1:6" ht="18">
      <c r="A19" s="149"/>
      <c r="B19" s="158"/>
      <c r="C19" s="158"/>
      <c r="D19" s="158"/>
      <c r="E19" s="158"/>
      <c r="F19" s="157"/>
    </row>
    <row r="20" spans="1:6" ht="18">
      <c r="A20" s="153"/>
      <c r="B20" s="156"/>
      <c r="C20" s="156"/>
      <c r="D20" s="156"/>
      <c r="E20" s="156"/>
      <c r="F20" s="154"/>
    </row>
    <row r="21" spans="1:6" ht="18">
      <c r="A21" s="153" t="s">
        <v>149</v>
      </c>
      <c r="B21" s="156">
        <v>50</v>
      </c>
      <c r="C21" s="156">
        <v>45</v>
      </c>
      <c r="D21" s="156">
        <v>35</v>
      </c>
      <c r="E21" s="156">
        <v>30</v>
      </c>
      <c r="F21" s="156">
        <v>25</v>
      </c>
    </row>
    <row r="22" spans="1:6" ht="18">
      <c r="A22" s="149"/>
      <c r="B22" s="158"/>
      <c r="C22" s="158"/>
      <c r="D22" s="158"/>
      <c r="E22" s="158"/>
      <c r="F22" s="159"/>
    </row>
  </sheetData>
  <sheetProtection/>
  <mergeCells count="1">
    <mergeCell ref="B10:F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18.28125" style="0" customWidth="1"/>
    <col min="4" max="4" width="17.8515625" style="0" customWidth="1"/>
    <col min="6" max="6" width="14.8515625" style="0" customWidth="1"/>
  </cols>
  <sheetData>
    <row r="1" spans="1:7" ht="15.75">
      <c r="A1" s="160" t="s">
        <v>150</v>
      </c>
      <c r="B1" s="161"/>
      <c r="C1" s="161"/>
      <c r="D1" s="161"/>
      <c r="E1" s="161"/>
      <c r="F1" s="161"/>
      <c r="G1" s="161"/>
    </row>
    <row r="2" spans="1:7" ht="15.75">
      <c r="A2" s="160" t="s">
        <v>151</v>
      </c>
      <c r="B2" s="161"/>
      <c r="C2" s="161"/>
      <c r="D2" s="161"/>
      <c r="E2" s="161"/>
      <c r="F2" s="161"/>
      <c r="G2" s="161"/>
    </row>
    <row r="3" spans="1:7" ht="15.75">
      <c r="A3" s="160"/>
      <c r="B3" s="161"/>
      <c r="C3" s="161"/>
      <c r="D3" s="161"/>
      <c r="E3" s="161"/>
      <c r="F3" s="161"/>
      <c r="G3" s="161"/>
    </row>
    <row r="4" spans="1:7" ht="15.75">
      <c r="A4" s="162"/>
      <c r="B4" s="163" t="s">
        <v>152</v>
      </c>
      <c r="C4" s="163"/>
      <c r="D4" s="163"/>
      <c r="E4" s="163"/>
      <c r="F4" s="164"/>
      <c r="G4" s="161"/>
    </row>
    <row r="5" spans="1:7" ht="15.75">
      <c r="A5" s="165" t="s">
        <v>153</v>
      </c>
      <c r="B5" s="166"/>
      <c r="C5" s="167" t="s">
        <v>154</v>
      </c>
      <c r="D5" s="166"/>
      <c r="E5" s="165" t="s">
        <v>155</v>
      </c>
      <c r="F5" s="166"/>
      <c r="G5" s="161"/>
    </row>
    <row r="6" spans="1:7" ht="15">
      <c r="A6" s="168">
        <v>175</v>
      </c>
      <c r="B6" s="169"/>
      <c r="C6" s="170">
        <v>400</v>
      </c>
      <c r="D6" s="169"/>
      <c r="E6" s="168">
        <v>100</v>
      </c>
      <c r="F6" s="169"/>
      <c r="G6" s="161"/>
    </row>
    <row r="7" spans="1:7" ht="15.75">
      <c r="A7" s="171"/>
      <c r="B7" s="172"/>
      <c r="C7" s="172"/>
      <c r="D7" s="172"/>
      <c r="E7" s="172"/>
      <c r="F7" s="173"/>
      <c r="G7" s="161"/>
    </row>
    <row r="8" spans="1:7" ht="15">
      <c r="A8" s="174" t="s">
        <v>156</v>
      </c>
      <c r="B8" s="175" t="s">
        <v>157</v>
      </c>
      <c r="C8" s="175" t="s">
        <v>158</v>
      </c>
      <c r="D8" s="175" t="s">
        <v>159</v>
      </c>
      <c r="E8" s="175" t="s">
        <v>160</v>
      </c>
      <c r="F8" s="176" t="s">
        <v>161</v>
      </c>
      <c r="G8" s="161"/>
    </row>
    <row r="9" spans="1:7" ht="15">
      <c r="A9" s="174" t="s">
        <v>162</v>
      </c>
      <c r="B9" s="175" t="s">
        <v>163</v>
      </c>
      <c r="C9" s="175" t="s">
        <v>164</v>
      </c>
      <c r="D9" s="175" t="s">
        <v>165</v>
      </c>
      <c r="E9" s="175" t="s">
        <v>166</v>
      </c>
      <c r="F9" s="176" t="s">
        <v>167</v>
      </c>
      <c r="G9" s="161"/>
    </row>
    <row r="10" spans="1:7" ht="15">
      <c r="A10" s="174" t="s">
        <v>168</v>
      </c>
      <c r="B10" s="175" t="s">
        <v>169</v>
      </c>
      <c r="C10" s="175" t="s">
        <v>170</v>
      </c>
      <c r="D10" s="175" t="s">
        <v>171</v>
      </c>
      <c r="E10" s="175" t="s">
        <v>172</v>
      </c>
      <c r="F10" s="176"/>
      <c r="G10" s="161"/>
    </row>
    <row r="11" spans="1:7" ht="15">
      <c r="A11" s="174" t="s">
        <v>173</v>
      </c>
      <c r="B11" s="175" t="s">
        <v>174</v>
      </c>
      <c r="C11" s="175" t="s">
        <v>175</v>
      </c>
      <c r="D11" s="175" t="s">
        <v>176</v>
      </c>
      <c r="E11" s="175" t="s">
        <v>177</v>
      </c>
      <c r="F11" s="176"/>
      <c r="G11" s="161"/>
    </row>
    <row r="12" spans="1:7" ht="15">
      <c r="A12" s="174"/>
      <c r="B12" s="175" t="s">
        <v>178</v>
      </c>
      <c r="C12" s="175" t="s">
        <v>179</v>
      </c>
      <c r="D12" s="175" t="s">
        <v>180</v>
      </c>
      <c r="E12" s="175" t="s">
        <v>181</v>
      </c>
      <c r="F12" s="176"/>
      <c r="G12" s="161"/>
    </row>
    <row r="13" spans="1:7" ht="15">
      <c r="A13" s="177"/>
      <c r="B13" s="178"/>
      <c r="C13" s="178"/>
      <c r="D13" s="178"/>
      <c r="E13" s="178"/>
      <c r="F13" s="179"/>
      <c r="G13" s="161"/>
    </row>
    <row r="14" spans="1:7" ht="15">
      <c r="A14" s="175"/>
      <c r="B14" s="175"/>
      <c r="C14" s="175"/>
      <c r="D14" s="175"/>
      <c r="E14" s="175"/>
      <c r="F14" s="175"/>
      <c r="G14" s="161"/>
    </row>
    <row r="15" spans="1:7" ht="15">
      <c r="A15" s="161"/>
      <c r="B15" s="161"/>
      <c r="C15" s="161"/>
      <c r="D15" s="161"/>
      <c r="E15" s="161"/>
      <c r="F15" s="161"/>
      <c r="G15" s="161"/>
    </row>
    <row r="16" spans="1:7" ht="15.75">
      <c r="A16" s="162"/>
      <c r="B16" s="180" t="s">
        <v>182</v>
      </c>
      <c r="C16" s="180"/>
      <c r="D16" s="180"/>
      <c r="E16" s="180"/>
      <c r="F16" s="164"/>
      <c r="G16" s="161"/>
    </row>
    <row r="17" spans="1:7" ht="15.75">
      <c r="A17" s="165" t="s">
        <v>153</v>
      </c>
      <c r="B17" s="166"/>
      <c r="C17" s="165" t="s">
        <v>154</v>
      </c>
      <c r="D17" s="166"/>
      <c r="E17" s="165" t="s">
        <v>155</v>
      </c>
      <c r="F17" s="166"/>
      <c r="G17" s="175"/>
    </row>
    <row r="18" spans="1:7" ht="15">
      <c r="A18" s="168">
        <v>195</v>
      </c>
      <c r="B18" s="169"/>
      <c r="C18" s="168">
        <v>440</v>
      </c>
      <c r="D18" s="169"/>
      <c r="E18" s="168">
        <v>120</v>
      </c>
      <c r="F18" s="169"/>
      <c r="G18" s="175"/>
    </row>
    <row r="19" spans="1:7" ht="15.75">
      <c r="A19" s="181"/>
      <c r="B19" s="172"/>
      <c r="C19" s="172"/>
      <c r="D19" s="172"/>
      <c r="E19" s="172"/>
      <c r="F19" s="173"/>
      <c r="G19" s="175"/>
    </row>
    <row r="20" spans="1:7" ht="15">
      <c r="A20" s="174" t="s">
        <v>183</v>
      </c>
      <c r="B20" s="175" t="s">
        <v>184</v>
      </c>
      <c r="C20" s="175" t="s">
        <v>185</v>
      </c>
      <c r="D20" s="175" t="s">
        <v>186</v>
      </c>
      <c r="E20" s="175" t="s">
        <v>187</v>
      </c>
      <c r="F20" s="176" t="s">
        <v>188</v>
      </c>
      <c r="G20" s="175"/>
    </row>
    <row r="21" spans="1:7" ht="15">
      <c r="A21" s="174" t="s">
        <v>189</v>
      </c>
      <c r="B21" s="175" t="s">
        <v>190</v>
      </c>
      <c r="C21" s="175" t="s">
        <v>191</v>
      </c>
      <c r="D21" s="175" t="s">
        <v>192</v>
      </c>
      <c r="E21" s="175" t="s">
        <v>193</v>
      </c>
      <c r="F21" s="176" t="s">
        <v>194</v>
      </c>
      <c r="G21" s="175"/>
    </row>
    <row r="22" spans="1:7" ht="15">
      <c r="A22" s="174" t="s">
        <v>195</v>
      </c>
      <c r="B22" s="175" t="s">
        <v>196</v>
      </c>
      <c r="C22" s="175" t="s">
        <v>197</v>
      </c>
      <c r="D22" s="175" t="s">
        <v>198</v>
      </c>
      <c r="E22" s="175" t="s">
        <v>199</v>
      </c>
      <c r="F22" s="176"/>
      <c r="G22" s="175"/>
    </row>
    <row r="23" spans="1:7" ht="15">
      <c r="A23" s="174" t="s">
        <v>200</v>
      </c>
      <c r="B23" s="175" t="s">
        <v>201</v>
      </c>
      <c r="C23" s="175" t="s">
        <v>202</v>
      </c>
      <c r="D23" s="175" t="s">
        <v>203</v>
      </c>
      <c r="E23" s="175" t="s">
        <v>204</v>
      </c>
      <c r="F23" s="176"/>
      <c r="G23" s="175"/>
    </row>
    <row r="24" spans="1:7" ht="15">
      <c r="A24" s="174" t="s">
        <v>205</v>
      </c>
      <c r="B24" s="175" t="s">
        <v>206</v>
      </c>
      <c r="C24" s="175" t="s">
        <v>207</v>
      </c>
      <c r="D24" s="175" t="s">
        <v>208</v>
      </c>
      <c r="E24" s="175" t="s">
        <v>209</v>
      </c>
      <c r="F24" s="176"/>
      <c r="G24" s="175"/>
    </row>
    <row r="25" spans="1:7" ht="15">
      <c r="A25" s="174" t="s">
        <v>210</v>
      </c>
      <c r="B25" s="175" t="s">
        <v>211</v>
      </c>
      <c r="C25" s="175" t="s">
        <v>212</v>
      </c>
      <c r="D25" s="175" t="s">
        <v>213</v>
      </c>
      <c r="E25" s="175" t="s">
        <v>214</v>
      </c>
      <c r="F25" s="176"/>
      <c r="G25" s="175"/>
    </row>
    <row r="26" spans="1:7" ht="15">
      <c r="A26" s="174" t="s">
        <v>215</v>
      </c>
      <c r="B26" s="175" t="s">
        <v>216</v>
      </c>
      <c r="C26" s="175" t="s">
        <v>217</v>
      </c>
      <c r="D26" s="175" t="s">
        <v>218</v>
      </c>
      <c r="E26" s="175" t="s">
        <v>219</v>
      </c>
      <c r="F26" s="176"/>
      <c r="G26" s="175"/>
    </row>
    <row r="27" spans="1:7" ht="15">
      <c r="A27" s="177"/>
      <c r="B27" s="178"/>
      <c r="C27" s="178"/>
      <c r="D27" s="178"/>
      <c r="E27" s="178"/>
      <c r="F27" s="179"/>
      <c r="G27" s="175"/>
    </row>
    <row r="28" spans="1:7" ht="15">
      <c r="A28" s="175"/>
      <c r="B28" s="175"/>
      <c r="C28" s="175"/>
      <c r="D28" s="175"/>
      <c r="E28" s="175"/>
      <c r="F28" s="175"/>
      <c r="G28" s="175"/>
    </row>
    <row r="29" spans="1:7" ht="15">
      <c r="A29" s="161"/>
      <c r="B29" s="161"/>
      <c r="C29" s="161"/>
      <c r="D29" s="161"/>
      <c r="E29" s="161"/>
      <c r="F29" s="161"/>
      <c r="G29" s="161"/>
    </row>
    <row r="30" spans="1:7" ht="15.75">
      <c r="A30" s="162"/>
      <c r="B30" s="163" t="s">
        <v>220</v>
      </c>
      <c r="C30" s="163"/>
      <c r="D30" s="163"/>
      <c r="E30" s="163"/>
      <c r="F30" s="164"/>
      <c r="G30" s="161"/>
    </row>
    <row r="31" spans="1:7" ht="15.75">
      <c r="A31" s="165" t="s">
        <v>153</v>
      </c>
      <c r="B31" s="166"/>
      <c r="C31" s="165" t="s">
        <v>154</v>
      </c>
      <c r="D31" s="166"/>
      <c r="E31" s="167" t="s">
        <v>155</v>
      </c>
      <c r="F31" s="166"/>
      <c r="G31" s="161"/>
    </row>
    <row r="32" spans="1:7" ht="15">
      <c r="A32" s="168">
        <v>215</v>
      </c>
      <c r="B32" s="169"/>
      <c r="C32" s="168">
        <v>480</v>
      </c>
      <c r="D32" s="169"/>
      <c r="E32" s="170">
        <v>140</v>
      </c>
      <c r="F32" s="169"/>
      <c r="G32" s="161"/>
    </row>
    <row r="33" spans="1:7" ht="15.75">
      <c r="A33" s="171"/>
      <c r="B33" s="172"/>
      <c r="C33" s="172"/>
      <c r="D33" s="172"/>
      <c r="E33" s="172"/>
      <c r="F33" s="173"/>
      <c r="G33" s="161"/>
    </row>
    <row r="34" spans="1:7" ht="15">
      <c r="A34" s="174" t="s">
        <v>221</v>
      </c>
      <c r="B34" s="175" t="s">
        <v>222</v>
      </c>
      <c r="C34" s="175" t="s">
        <v>223</v>
      </c>
      <c r="D34" s="175" t="s">
        <v>224</v>
      </c>
      <c r="E34" s="175" t="s">
        <v>225</v>
      </c>
      <c r="F34" s="176" t="s">
        <v>226</v>
      </c>
      <c r="G34" s="161"/>
    </row>
    <row r="35" spans="1:7" ht="15">
      <c r="A35" s="174" t="s">
        <v>227</v>
      </c>
      <c r="B35" s="175" t="s">
        <v>228</v>
      </c>
      <c r="C35" s="175" t="s">
        <v>229</v>
      </c>
      <c r="D35" s="175" t="s">
        <v>230</v>
      </c>
      <c r="E35" s="175" t="s">
        <v>231</v>
      </c>
      <c r="F35" s="176" t="s">
        <v>232</v>
      </c>
      <c r="G35" s="161"/>
    </row>
    <row r="36" spans="1:7" ht="15">
      <c r="A36" s="174" t="s">
        <v>233</v>
      </c>
      <c r="B36" s="175" t="s">
        <v>234</v>
      </c>
      <c r="C36" s="175" t="s">
        <v>235</v>
      </c>
      <c r="D36" s="175" t="s">
        <v>236</v>
      </c>
      <c r="E36" s="175" t="s">
        <v>237</v>
      </c>
      <c r="F36" s="176" t="s">
        <v>238</v>
      </c>
      <c r="G36" s="161"/>
    </row>
    <row r="37" spans="1:7" ht="15">
      <c r="A37" s="174" t="s">
        <v>239</v>
      </c>
      <c r="B37" s="175" t="s">
        <v>240</v>
      </c>
      <c r="C37" s="175" t="s">
        <v>241</v>
      </c>
      <c r="D37" s="175" t="s">
        <v>242</v>
      </c>
      <c r="E37" s="175" t="s">
        <v>243</v>
      </c>
      <c r="F37" s="176" t="s">
        <v>244</v>
      </c>
      <c r="G37" s="161"/>
    </row>
    <row r="38" spans="1:7" ht="15">
      <c r="A38" s="174" t="s">
        <v>245</v>
      </c>
      <c r="B38" s="175" t="s">
        <v>246</v>
      </c>
      <c r="C38" s="175" t="s">
        <v>247</v>
      </c>
      <c r="D38" s="175" t="s">
        <v>248</v>
      </c>
      <c r="E38" s="175" t="s">
        <v>249</v>
      </c>
      <c r="F38" s="176" t="s">
        <v>250</v>
      </c>
      <c r="G38" s="161"/>
    </row>
    <row r="39" spans="1:7" ht="15">
      <c r="A39" s="174" t="s">
        <v>251</v>
      </c>
      <c r="B39" s="175" t="s">
        <v>252</v>
      </c>
      <c r="C39" s="175" t="s">
        <v>253</v>
      </c>
      <c r="D39" s="175" t="s">
        <v>254</v>
      </c>
      <c r="E39" s="175" t="s">
        <v>255</v>
      </c>
      <c r="F39" s="176"/>
      <c r="G39" s="161"/>
    </row>
    <row r="40" spans="1:7" ht="15">
      <c r="A40" s="174" t="s">
        <v>256</v>
      </c>
      <c r="B40" s="175"/>
      <c r="C40" s="175" t="s">
        <v>257</v>
      </c>
      <c r="D40" s="175" t="s">
        <v>258</v>
      </c>
      <c r="E40" s="175" t="s">
        <v>259</v>
      </c>
      <c r="F40" s="176"/>
      <c r="G40" s="161"/>
    </row>
    <row r="41" spans="1:7" ht="15">
      <c r="A41" s="177"/>
      <c r="B41" s="178"/>
      <c r="C41" s="178"/>
      <c r="D41" s="178"/>
      <c r="E41" s="178"/>
      <c r="F41" s="179"/>
      <c r="G41" s="161"/>
    </row>
    <row r="42" spans="1:7" ht="15">
      <c r="A42" s="175"/>
      <c r="B42" s="175"/>
      <c r="C42" s="175"/>
      <c r="D42" s="175"/>
      <c r="E42" s="175"/>
      <c r="F42" s="175"/>
      <c r="G42" s="161"/>
    </row>
    <row r="43" spans="1:7" ht="15">
      <c r="A43" s="161"/>
      <c r="B43" s="161"/>
      <c r="C43" s="161"/>
      <c r="D43" s="161"/>
      <c r="E43" s="161"/>
      <c r="F43" s="161"/>
      <c r="G43" s="161"/>
    </row>
    <row r="44" spans="1:7" ht="15.75">
      <c r="A44" s="162"/>
      <c r="B44" s="163" t="s">
        <v>260</v>
      </c>
      <c r="C44" s="163"/>
      <c r="D44" s="163"/>
      <c r="E44" s="180"/>
      <c r="F44" s="164"/>
      <c r="G44" s="161"/>
    </row>
    <row r="45" spans="1:7" ht="15.75">
      <c r="A45" s="165" t="s">
        <v>153</v>
      </c>
      <c r="B45" s="166"/>
      <c r="C45" s="167" t="s">
        <v>154</v>
      </c>
      <c r="D45" s="166"/>
      <c r="E45" s="167" t="s">
        <v>155</v>
      </c>
      <c r="F45" s="166"/>
      <c r="G45" s="161"/>
    </row>
    <row r="46" spans="1:7" ht="15">
      <c r="A46" s="168">
        <v>235</v>
      </c>
      <c r="B46" s="169"/>
      <c r="C46" s="170">
        <v>520</v>
      </c>
      <c r="D46" s="169"/>
      <c r="E46" s="170">
        <v>160</v>
      </c>
      <c r="F46" s="169"/>
      <c r="G46" s="161"/>
    </row>
    <row r="47" spans="1:7" ht="15.75">
      <c r="A47" s="181"/>
      <c r="B47" s="182"/>
      <c r="C47" s="172"/>
      <c r="D47" s="182"/>
      <c r="E47" s="172"/>
      <c r="F47" s="173"/>
      <c r="G47" s="161"/>
    </row>
    <row r="48" spans="1:7" ht="15">
      <c r="A48" s="174" t="s">
        <v>261</v>
      </c>
      <c r="B48" s="175" t="s">
        <v>262</v>
      </c>
      <c r="C48" s="175" t="s">
        <v>263</v>
      </c>
      <c r="D48" s="175" t="s">
        <v>264</v>
      </c>
      <c r="E48" s="175" t="s">
        <v>265</v>
      </c>
      <c r="F48" s="176" t="s">
        <v>266</v>
      </c>
      <c r="G48" s="161"/>
    </row>
    <row r="49" spans="1:7" ht="15">
      <c r="A49" s="174" t="s">
        <v>267</v>
      </c>
      <c r="B49" s="175" t="s">
        <v>268</v>
      </c>
      <c r="C49" s="175" t="s">
        <v>269</v>
      </c>
      <c r="D49" s="175" t="s">
        <v>270</v>
      </c>
      <c r="E49" s="175" t="s">
        <v>271</v>
      </c>
      <c r="F49" s="176" t="s">
        <v>272</v>
      </c>
      <c r="G49" s="161"/>
    </row>
    <row r="50" spans="1:7" ht="15">
      <c r="A50" s="174" t="s">
        <v>273</v>
      </c>
      <c r="B50" s="175" t="s">
        <v>274</v>
      </c>
      <c r="C50" s="175" t="s">
        <v>275</v>
      </c>
      <c r="D50" s="175" t="s">
        <v>276</v>
      </c>
      <c r="E50" s="175" t="s">
        <v>277</v>
      </c>
      <c r="F50" s="176" t="s">
        <v>278</v>
      </c>
      <c r="G50" s="161"/>
    </row>
    <row r="51" spans="1:7" ht="15">
      <c r="A51" s="174" t="s">
        <v>279</v>
      </c>
      <c r="B51" s="175" t="s">
        <v>280</v>
      </c>
      <c r="C51" s="175" t="s">
        <v>281</v>
      </c>
      <c r="D51" s="175" t="s">
        <v>282</v>
      </c>
      <c r="E51" s="175" t="s">
        <v>283</v>
      </c>
      <c r="F51" s="176"/>
      <c r="G51" s="161"/>
    </row>
    <row r="52" spans="1:7" ht="15">
      <c r="A52" s="177"/>
      <c r="B52" s="178"/>
      <c r="C52" s="178"/>
      <c r="D52" s="178"/>
      <c r="E52" s="178"/>
      <c r="F52" s="179"/>
      <c r="G52" s="161"/>
    </row>
    <row r="53" spans="1:7" ht="15">
      <c r="A53" s="175"/>
      <c r="B53" s="175"/>
      <c r="C53" s="175"/>
      <c r="D53" s="175"/>
      <c r="E53" s="175"/>
      <c r="F53" s="175"/>
      <c r="G53" s="161"/>
    </row>
    <row r="54" spans="1:7" ht="15">
      <c r="A54" s="178"/>
      <c r="B54" s="161"/>
      <c r="C54" s="175"/>
      <c r="D54" s="175"/>
      <c r="E54" s="175"/>
      <c r="F54" s="175"/>
      <c r="G54" s="175"/>
    </row>
    <row r="55" spans="1:7" ht="15.75">
      <c r="A55" s="162"/>
      <c r="B55" s="163" t="s">
        <v>284</v>
      </c>
      <c r="C55" s="163"/>
      <c r="D55" s="163"/>
      <c r="E55" s="163"/>
      <c r="F55" s="164"/>
      <c r="G55" s="161"/>
    </row>
    <row r="56" spans="1:7" ht="15.75">
      <c r="A56" s="165" t="s">
        <v>153</v>
      </c>
      <c r="B56" s="166"/>
      <c r="C56" s="165" t="s">
        <v>154</v>
      </c>
      <c r="D56" s="166"/>
      <c r="E56" s="167" t="s">
        <v>155</v>
      </c>
      <c r="F56" s="166"/>
      <c r="G56" s="161"/>
    </row>
    <row r="57" spans="1:7" ht="15">
      <c r="A57" s="170">
        <v>255</v>
      </c>
      <c r="B57" s="169"/>
      <c r="C57" s="168">
        <v>560</v>
      </c>
      <c r="D57" s="169"/>
      <c r="E57" s="170">
        <v>180</v>
      </c>
      <c r="F57" s="169"/>
      <c r="G57" s="161"/>
    </row>
    <row r="58" spans="1:7" ht="15.75">
      <c r="A58" s="182"/>
      <c r="B58" s="172"/>
      <c r="C58" s="172"/>
      <c r="D58" s="182"/>
      <c r="E58" s="172"/>
      <c r="F58" s="173"/>
      <c r="G58" s="161"/>
    </row>
    <row r="59" spans="1:7" ht="15">
      <c r="A59" s="174" t="s">
        <v>285</v>
      </c>
      <c r="B59" s="175" t="s">
        <v>286</v>
      </c>
      <c r="C59" s="175" t="s">
        <v>287</v>
      </c>
      <c r="D59" s="175" t="s">
        <v>288</v>
      </c>
      <c r="E59" s="161" t="s">
        <v>289</v>
      </c>
      <c r="F59" s="176" t="s">
        <v>290</v>
      </c>
      <c r="G59" s="161"/>
    </row>
    <row r="60" spans="1:7" ht="15">
      <c r="A60" s="174" t="s">
        <v>291</v>
      </c>
      <c r="B60" s="161" t="s">
        <v>292</v>
      </c>
      <c r="C60" s="161" t="s">
        <v>293</v>
      </c>
      <c r="D60" s="161" t="s">
        <v>294</v>
      </c>
      <c r="E60" s="161" t="s">
        <v>295</v>
      </c>
      <c r="F60" s="176" t="s">
        <v>296</v>
      </c>
      <c r="G60" s="161"/>
    </row>
    <row r="61" spans="1:7" ht="15">
      <c r="A61" s="174" t="s">
        <v>297</v>
      </c>
      <c r="B61" s="161" t="s">
        <v>298</v>
      </c>
      <c r="C61" s="161" t="s">
        <v>299</v>
      </c>
      <c r="D61" s="161" t="s">
        <v>300</v>
      </c>
      <c r="E61" s="161" t="s">
        <v>301</v>
      </c>
      <c r="F61" s="176"/>
      <c r="G61" s="161"/>
    </row>
    <row r="62" spans="1:7" ht="15">
      <c r="A62" s="177" t="s">
        <v>302</v>
      </c>
      <c r="B62" s="178"/>
      <c r="C62" s="178"/>
      <c r="D62" s="178"/>
      <c r="E62" s="178"/>
      <c r="F62" s="179"/>
      <c r="G62" s="161"/>
    </row>
    <row r="63" spans="1:7" ht="15">
      <c r="A63" s="161"/>
      <c r="B63" s="161"/>
      <c r="C63" s="161"/>
      <c r="D63" s="161"/>
      <c r="E63" s="161"/>
      <c r="F63" s="175"/>
      <c r="G63" s="161"/>
    </row>
  </sheetData>
  <sheetProtection/>
  <mergeCells count="35">
    <mergeCell ref="B55:E55"/>
    <mergeCell ref="A56:B56"/>
    <mergeCell ref="C56:D56"/>
    <mergeCell ref="E56:F56"/>
    <mergeCell ref="A57:B57"/>
    <mergeCell ref="C57:D57"/>
    <mergeCell ref="E57:F57"/>
    <mergeCell ref="B44:E44"/>
    <mergeCell ref="A45:B45"/>
    <mergeCell ref="C45:D45"/>
    <mergeCell ref="E45:F45"/>
    <mergeCell ref="A46:B46"/>
    <mergeCell ref="C46:D46"/>
    <mergeCell ref="E46:F46"/>
    <mergeCell ref="B30:E30"/>
    <mergeCell ref="A31:B31"/>
    <mergeCell ref="C31:D31"/>
    <mergeCell ref="E31:F31"/>
    <mergeCell ref="A32:B32"/>
    <mergeCell ref="C32:D32"/>
    <mergeCell ref="E32:F32"/>
    <mergeCell ref="B16:E16"/>
    <mergeCell ref="A17:B17"/>
    <mergeCell ref="C17:D17"/>
    <mergeCell ref="E17:F17"/>
    <mergeCell ref="A18:B18"/>
    <mergeCell ref="C18:D18"/>
    <mergeCell ref="E18:F18"/>
    <mergeCell ref="B4:E4"/>
    <mergeCell ref="A5:B5"/>
    <mergeCell ref="C5:D5"/>
    <mergeCell ref="E5:F5"/>
    <mergeCell ref="A6:B6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34"/>
    </sheetView>
  </sheetViews>
  <sheetFormatPr defaultColWidth="9.140625" defaultRowHeight="12.75"/>
  <cols>
    <col min="1" max="1" width="27.00390625" style="0" customWidth="1"/>
    <col min="2" max="2" width="17.140625" style="0" customWidth="1"/>
    <col min="4" max="4" width="13.57421875" style="0" customWidth="1"/>
    <col min="6" max="6" width="16.140625" style="0" customWidth="1"/>
    <col min="7" max="7" width="14.28125" style="0" customWidth="1"/>
    <col min="8" max="8" width="14.57421875" style="0" customWidth="1"/>
    <col min="10" max="10" width="16.421875" style="0" customWidth="1"/>
  </cols>
  <sheetData>
    <row r="1" spans="1:11" ht="12.75">
      <c r="A1" s="183" t="s">
        <v>303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3.5" thickBot="1">
      <c r="A3" s="186" t="s">
        <v>304</v>
      </c>
      <c r="B3" s="187" t="s">
        <v>124</v>
      </c>
      <c r="C3" s="188"/>
      <c r="D3" s="189" t="s">
        <v>305</v>
      </c>
      <c r="E3" s="190"/>
      <c r="F3" s="191" t="s">
        <v>306</v>
      </c>
      <c r="G3" s="188"/>
      <c r="H3" s="191" t="s">
        <v>307</v>
      </c>
      <c r="I3" s="188"/>
      <c r="J3" s="187" t="s">
        <v>308</v>
      </c>
      <c r="K3" s="188"/>
    </row>
    <row r="4" spans="1:11" ht="13.5" thickTop="1">
      <c r="A4" s="192"/>
      <c r="B4" s="193" t="s">
        <v>309</v>
      </c>
      <c r="C4" s="194" t="s">
        <v>310</v>
      </c>
      <c r="D4" s="193" t="s">
        <v>309</v>
      </c>
      <c r="E4" s="194" t="s">
        <v>310</v>
      </c>
      <c r="F4" s="193" t="s">
        <v>309</v>
      </c>
      <c r="G4" s="194" t="s">
        <v>310</v>
      </c>
      <c r="H4" s="193" t="s">
        <v>309</v>
      </c>
      <c r="I4" s="194" t="s">
        <v>310</v>
      </c>
      <c r="J4" s="193"/>
      <c r="K4" s="195"/>
    </row>
    <row r="5" spans="1:11" ht="12.75">
      <c r="A5" s="192"/>
      <c r="B5" s="193" t="s">
        <v>311</v>
      </c>
      <c r="C5" s="194" t="s">
        <v>312</v>
      </c>
      <c r="D5" s="193" t="s">
        <v>311</v>
      </c>
      <c r="E5" s="194" t="s">
        <v>312</v>
      </c>
      <c r="F5" s="193" t="s">
        <v>311</v>
      </c>
      <c r="G5" s="194" t="s">
        <v>312</v>
      </c>
      <c r="H5" s="193" t="s">
        <v>311</v>
      </c>
      <c r="I5" s="194" t="s">
        <v>312</v>
      </c>
      <c r="J5" s="196" t="s">
        <v>122</v>
      </c>
      <c r="K5" s="195" t="s">
        <v>313</v>
      </c>
    </row>
    <row r="6" spans="1:11" ht="12.75">
      <c r="A6" s="197"/>
      <c r="B6" s="198"/>
      <c r="C6" s="199" t="s">
        <v>314</v>
      </c>
      <c r="D6" s="198"/>
      <c r="E6" s="199" t="s">
        <v>314</v>
      </c>
      <c r="F6" s="198"/>
      <c r="G6" s="199" t="s">
        <v>314</v>
      </c>
      <c r="H6" s="198"/>
      <c r="I6" s="199" t="s">
        <v>314</v>
      </c>
      <c r="J6" s="198"/>
      <c r="K6" s="200" t="s">
        <v>315</v>
      </c>
    </row>
    <row r="7" spans="1:11" ht="12.75">
      <c r="A7" s="201"/>
      <c r="B7" s="202"/>
      <c r="C7" s="203"/>
      <c r="D7" s="202"/>
      <c r="E7" s="203"/>
      <c r="F7" s="202"/>
      <c r="G7" s="203"/>
      <c r="H7" s="202"/>
      <c r="I7" s="203"/>
      <c r="J7" s="202"/>
      <c r="K7" s="203"/>
    </row>
    <row r="8" spans="1:11" ht="12.75">
      <c r="A8" s="192" t="s">
        <v>316</v>
      </c>
      <c r="B8" s="204">
        <v>115</v>
      </c>
      <c r="C8" s="205">
        <v>165</v>
      </c>
      <c r="D8" s="204">
        <v>57.5</v>
      </c>
      <c r="E8" s="205">
        <v>82.5</v>
      </c>
      <c r="F8" s="204" t="s">
        <v>317</v>
      </c>
      <c r="G8" s="205" t="s">
        <v>317</v>
      </c>
      <c r="H8" s="204">
        <v>80</v>
      </c>
      <c r="I8" s="205">
        <v>85</v>
      </c>
      <c r="J8" s="204" t="s">
        <v>318</v>
      </c>
      <c r="K8" s="205">
        <v>370</v>
      </c>
    </row>
    <row r="9" spans="1:11" ht="12.75">
      <c r="A9" s="192" t="s">
        <v>319</v>
      </c>
      <c r="B9" s="204"/>
      <c r="C9" s="205"/>
      <c r="D9" s="204"/>
      <c r="E9" s="205"/>
      <c r="F9" s="204" t="s">
        <v>320</v>
      </c>
      <c r="G9" s="205" t="s">
        <v>320</v>
      </c>
      <c r="H9" s="204"/>
      <c r="I9" s="205"/>
      <c r="J9" s="204" t="s">
        <v>320</v>
      </c>
      <c r="K9" s="205"/>
    </row>
    <row r="10" spans="1:11" ht="12.75">
      <c r="A10" s="197"/>
      <c r="B10" s="206"/>
      <c r="C10" s="207"/>
      <c r="D10" s="206"/>
      <c r="E10" s="207"/>
      <c r="F10" s="206"/>
      <c r="G10" s="207"/>
      <c r="H10" s="206"/>
      <c r="I10" s="207"/>
      <c r="J10" s="206"/>
      <c r="K10" s="207"/>
    </row>
    <row r="11" spans="1:11" ht="12.75">
      <c r="A11" s="192"/>
      <c r="B11" s="204"/>
      <c r="C11" s="205"/>
      <c r="D11" s="204"/>
      <c r="E11" s="205"/>
      <c r="F11" s="204"/>
      <c r="G11" s="205"/>
      <c r="H11" s="204"/>
      <c r="I11" s="205"/>
      <c r="J11" s="204"/>
      <c r="K11" s="205"/>
    </row>
    <row r="12" spans="1:11" ht="12.75">
      <c r="A12" s="192" t="s">
        <v>321</v>
      </c>
      <c r="B12" s="204">
        <v>100</v>
      </c>
      <c r="C12" s="205">
        <v>130</v>
      </c>
      <c r="D12" s="204">
        <v>50</v>
      </c>
      <c r="E12" s="205">
        <v>65</v>
      </c>
      <c r="F12" s="204" t="s">
        <v>317</v>
      </c>
      <c r="G12" s="205" t="s">
        <v>317</v>
      </c>
      <c r="H12" s="204">
        <v>75</v>
      </c>
      <c r="I12" s="205">
        <v>80</v>
      </c>
      <c r="J12" s="204" t="s">
        <v>318</v>
      </c>
      <c r="K12" s="205">
        <v>340</v>
      </c>
    </row>
    <row r="13" spans="1:11" ht="12.75">
      <c r="A13" s="192" t="s">
        <v>322</v>
      </c>
      <c r="B13" s="204"/>
      <c r="C13" s="205"/>
      <c r="D13" s="204"/>
      <c r="E13" s="205"/>
      <c r="F13" s="204" t="s">
        <v>323</v>
      </c>
      <c r="G13" s="205" t="s">
        <v>323</v>
      </c>
      <c r="H13" s="204"/>
      <c r="I13" s="205"/>
      <c r="J13" s="204" t="s">
        <v>324</v>
      </c>
      <c r="K13" s="205"/>
    </row>
    <row r="14" spans="1:11" ht="12.75">
      <c r="A14" s="197"/>
      <c r="B14" s="206"/>
      <c r="C14" s="207"/>
      <c r="D14" s="206"/>
      <c r="E14" s="207"/>
      <c r="F14" s="206"/>
      <c r="G14" s="207"/>
      <c r="H14" s="206"/>
      <c r="I14" s="207"/>
      <c r="J14" s="204"/>
      <c r="K14" s="205"/>
    </row>
    <row r="15" spans="1:11" ht="12.75">
      <c r="A15" s="192"/>
      <c r="B15" s="204"/>
      <c r="C15" s="205"/>
      <c r="D15" s="204"/>
      <c r="E15" s="205"/>
      <c r="F15" s="204"/>
      <c r="G15" s="205"/>
      <c r="H15" s="204"/>
      <c r="I15" s="205"/>
      <c r="J15" s="208"/>
      <c r="K15" s="209"/>
    </row>
    <row r="16" spans="1:11" ht="12.75">
      <c r="A16" s="192" t="s">
        <v>325</v>
      </c>
      <c r="B16" s="204">
        <v>85</v>
      </c>
      <c r="C16" s="205">
        <v>115</v>
      </c>
      <c r="D16" s="204">
        <v>42.5</v>
      </c>
      <c r="E16" s="205">
        <v>57.5</v>
      </c>
      <c r="F16" s="204" t="s">
        <v>317</v>
      </c>
      <c r="G16" s="205" t="s">
        <v>317</v>
      </c>
      <c r="H16" s="204">
        <v>70</v>
      </c>
      <c r="I16" s="205">
        <v>75</v>
      </c>
      <c r="J16" s="204" t="s">
        <v>318</v>
      </c>
      <c r="K16" s="205">
        <v>320</v>
      </c>
    </row>
    <row r="17" spans="1:11" ht="12.75">
      <c r="A17" s="210"/>
      <c r="B17" s="204"/>
      <c r="C17" s="205"/>
      <c r="D17" s="204"/>
      <c r="E17" s="205"/>
      <c r="F17" s="204" t="s">
        <v>324</v>
      </c>
      <c r="G17" s="204" t="s">
        <v>324</v>
      </c>
      <c r="H17" s="204"/>
      <c r="I17" s="205"/>
      <c r="J17" s="204" t="s">
        <v>324</v>
      </c>
      <c r="K17" s="205"/>
    </row>
    <row r="18" spans="1:11" ht="12.75">
      <c r="A18" s="192"/>
      <c r="B18" s="206"/>
      <c r="C18" s="211"/>
      <c r="D18" s="206"/>
      <c r="E18" s="211"/>
      <c r="F18" s="204"/>
      <c r="G18" s="211"/>
      <c r="H18" s="204"/>
      <c r="I18" s="211"/>
      <c r="J18" s="204"/>
      <c r="K18" s="205"/>
    </row>
    <row r="19" spans="1:11" ht="12.75">
      <c r="A19" s="212"/>
      <c r="B19" s="204"/>
      <c r="C19" s="213"/>
      <c r="D19" s="208"/>
      <c r="E19" s="213"/>
      <c r="F19" s="208"/>
      <c r="G19" s="213"/>
      <c r="H19" s="208"/>
      <c r="I19" s="213"/>
      <c r="J19" s="208"/>
      <c r="K19" s="209"/>
    </row>
    <row r="20" spans="1:11" ht="12.75">
      <c r="A20" s="192" t="s">
        <v>326</v>
      </c>
      <c r="B20" s="204">
        <v>60</v>
      </c>
      <c r="C20" s="205">
        <v>80</v>
      </c>
      <c r="D20" s="204">
        <v>30</v>
      </c>
      <c r="E20" s="205">
        <v>40</v>
      </c>
      <c r="F20" s="204">
        <v>240</v>
      </c>
      <c r="G20" s="205">
        <v>270</v>
      </c>
      <c r="H20" s="204">
        <v>60</v>
      </c>
      <c r="I20" s="205">
        <v>70</v>
      </c>
      <c r="J20" s="204" t="s">
        <v>327</v>
      </c>
      <c r="K20" s="205">
        <v>270</v>
      </c>
    </row>
    <row r="21" spans="1:11" ht="12.75">
      <c r="A21" s="192"/>
      <c r="B21" s="204"/>
      <c r="C21" s="211"/>
      <c r="D21" s="204"/>
      <c r="E21" s="214"/>
      <c r="F21" s="206"/>
      <c r="G21" s="205"/>
      <c r="H21" s="204"/>
      <c r="I21" s="214"/>
      <c r="J21" s="204"/>
      <c r="K21" s="214"/>
    </row>
    <row r="22" spans="1:11" ht="12.75">
      <c r="A22" s="201"/>
      <c r="B22" s="208"/>
      <c r="C22" s="213"/>
      <c r="D22" s="208"/>
      <c r="E22" s="205"/>
      <c r="F22" s="204"/>
      <c r="G22" s="209"/>
      <c r="H22" s="208"/>
      <c r="I22" s="205"/>
      <c r="J22" s="208"/>
      <c r="K22" s="205"/>
    </row>
    <row r="23" spans="1:11" ht="12.75">
      <c r="A23" s="192" t="s">
        <v>328</v>
      </c>
      <c r="B23" s="204">
        <v>45</v>
      </c>
      <c r="C23" s="205">
        <v>65</v>
      </c>
      <c r="D23" s="204">
        <v>22.5</v>
      </c>
      <c r="E23" s="205">
        <v>32.5</v>
      </c>
      <c r="F23" s="204">
        <v>220</v>
      </c>
      <c r="G23" s="205">
        <v>250</v>
      </c>
      <c r="H23" s="204">
        <v>55</v>
      </c>
      <c r="I23" s="205">
        <v>60</v>
      </c>
      <c r="J23" s="204" t="s">
        <v>327</v>
      </c>
      <c r="K23" s="205" t="s">
        <v>329</v>
      </c>
    </row>
    <row r="24" spans="1:11" ht="12.75">
      <c r="A24" s="215"/>
      <c r="B24" s="204"/>
      <c r="C24" s="211"/>
      <c r="D24" s="206"/>
      <c r="E24" s="205"/>
      <c r="F24" s="204"/>
      <c r="G24" s="205"/>
      <c r="H24" s="204"/>
      <c r="I24" s="214"/>
      <c r="J24" s="204"/>
      <c r="K24" s="205"/>
    </row>
    <row r="25" spans="1:11" ht="12.75">
      <c r="A25" s="192"/>
      <c r="B25" s="208"/>
      <c r="C25" s="213"/>
      <c r="D25" s="204"/>
      <c r="E25" s="209"/>
      <c r="F25" s="208"/>
      <c r="G25" s="209"/>
      <c r="H25" s="208"/>
      <c r="I25" s="205"/>
      <c r="J25" s="208"/>
      <c r="K25" s="205"/>
    </row>
    <row r="26" spans="1:11" ht="12.75">
      <c r="A26" s="192" t="s">
        <v>330</v>
      </c>
      <c r="B26" s="204">
        <v>40</v>
      </c>
      <c r="C26" s="205">
        <v>55</v>
      </c>
      <c r="D26" s="204">
        <v>20</v>
      </c>
      <c r="E26" s="205">
        <v>27.5</v>
      </c>
      <c r="F26" s="204">
        <v>200</v>
      </c>
      <c r="G26" s="205">
        <v>230</v>
      </c>
      <c r="H26" s="204">
        <v>45</v>
      </c>
      <c r="I26" s="205">
        <v>50</v>
      </c>
      <c r="J26" s="204" t="s">
        <v>327</v>
      </c>
      <c r="K26" s="205" t="s">
        <v>331</v>
      </c>
    </row>
    <row r="27" spans="1:11" ht="12.75">
      <c r="A27" s="215"/>
      <c r="B27" s="204"/>
      <c r="C27" s="205"/>
      <c r="D27" s="204"/>
      <c r="E27" s="214"/>
      <c r="F27" s="206"/>
      <c r="G27" s="205"/>
      <c r="H27" s="204"/>
      <c r="I27" s="205"/>
      <c r="J27" s="204"/>
      <c r="K27" s="205"/>
    </row>
    <row r="28" spans="1:11" ht="12.75">
      <c r="A28" s="192"/>
      <c r="B28" s="208"/>
      <c r="C28" s="209"/>
      <c r="D28" s="208"/>
      <c r="E28" s="205"/>
      <c r="F28" s="208"/>
      <c r="G28" s="209"/>
      <c r="H28" s="208"/>
      <c r="I28" s="209"/>
      <c r="J28" s="208"/>
      <c r="K28" s="205"/>
    </row>
    <row r="29" spans="1:11" ht="12.75">
      <c r="A29" s="192" t="s">
        <v>332</v>
      </c>
      <c r="B29" s="204">
        <v>40</v>
      </c>
      <c r="C29" s="205">
        <v>55</v>
      </c>
      <c r="D29" s="204">
        <v>20</v>
      </c>
      <c r="E29" s="205">
        <v>27.5</v>
      </c>
      <c r="F29" s="204">
        <v>180</v>
      </c>
      <c r="G29" s="205">
        <v>210</v>
      </c>
      <c r="H29" s="204">
        <v>40</v>
      </c>
      <c r="I29" s="205">
        <v>45</v>
      </c>
      <c r="J29" s="204" t="s">
        <v>327</v>
      </c>
      <c r="K29" s="205" t="s">
        <v>333</v>
      </c>
    </row>
    <row r="30" spans="1:11" ht="12.75">
      <c r="A30" s="197"/>
      <c r="B30" s="206"/>
      <c r="C30" s="207"/>
      <c r="D30" s="206"/>
      <c r="E30" s="207"/>
      <c r="F30" s="206"/>
      <c r="G30" s="207"/>
      <c r="H30" s="206"/>
      <c r="I30" s="207"/>
      <c r="J30" s="206"/>
      <c r="K30" s="205"/>
    </row>
    <row r="31" spans="1:11" ht="12.75">
      <c r="A31" s="212"/>
      <c r="B31" s="208"/>
      <c r="C31" s="209"/>
      <c r="D31" s="208"/>
      <c r="E31" s="209"/>
      <c r="F31" s="208"/>
      <c r="G31" s="209"/>
      <c r="H31" s="216"/>
      <c r="I31" s="213"/>
      <c r="J31" s="208"/>
      <c r="K31" s="211"/>
    </row>
    <row r="32" spans="1:11" ht="12.75">
      <c r="A32" s="210" t="s">
        <v>334</v>
      </c>
      <c r="B32" s="217">
        <v>35</v>
      </c>
      <c r="C32" s="218">
        <v>50</v>
      </c>
      <c r="D32" s="217">
        <v>17.5</v>
      </c>
      <c r="E32" s="218">
        <v>25</v>
      </c>
      <c r="F32" s="217">
        <v>160</v>
      </c>
      <c r="G32" s="218">
        <v>190</v>
      </c>
      <c r="H32" s="217">
        <v>35</v>
      </c>
      <c r="I32" s="218">
        <v>40</v>
      </c>
      <c r="J32" s="219" t="s">
        <v>335</v>
      </c>
      <c r="K32" s="220"/>
    </row>
    <row r="33" spans="1:11" ht="12.75">
      <c r="A33" s="221"/>
      <c r="B33" s="222"/>
      <c r="C33" s="223"/>
      <c r="D33" s="222"/>
      <c r="E33" s="223"/>
      <c r="F33" s="224"/>
      <c r="G33" s="225"/>
      <c r="H33" s="224"/>
      <c r="I33" s="225"/>
      <c r="J33" s="224"/>
      <c r="K33" s="225"/>
    </row>
  </sheetData>
  <sheetProtection/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1.57421875" style="0" customWidth="1"/>
    <col min="4" max="4" width="17.8515625" style="0" customWidth="1"/>
    <col min="5" max="5" width="14.421875" style="0" customWidth="1"/>
    <col min="6" max="6" width="12.00390625" style="0" customWidth="1"/>
    <col min="9" max="10" width="15.7109375" style="0" customWidth="1"/>
    <col min="11" max="11" width="14.140625" style="0" customWidth="1"/>
  </cols>
  <sheetData>
    <row r="1" spans="1:12" ht="12.75">
      <c r="A1" s="183" t="s">
        <v>336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3" spans="1:12" ht="12.75">
      <c r="A3" s="226"/>
      <c r="B3" s="227" t="s">
        <v>140</v>
      </c>
      <c r="C3" s="228"/>
      <c r="D3" s="229"/>
      <c r="E3" s="227" t="s">
        <v>141</v>
      </c>
      <c r="F3" s="228"/>
      <c r="G3" s="229"/>
      <c r="H3" s="227" t="s">
        <v>143</v>
      </c>
      <c r="I3" s="229"/>
      <c r="J3" s="227" t="s">
        <v>144</v>
      </c>
      <c r="K3" s="228"/>
      <c r="L3" s="229"/>
    </row>
    <row r="4" spans="1:12" ht="12.75">
      <c r="A4" s="230"/>
      <c r="B4" s="231" t="s">
        <v>337</v>
      </c>
      <c r="C4" s="232"/>
      <c r="D4" s="233"/>
      <c r="E4" s="232" t="s">
        <v>337</v>
      </c>
      <c r="F4" s="232"/>
      <c r="G4" s="233"/>
      <c r="H4" s="234" t="s">
        <v>338</v>
      </c>
      <c r="I4" s="235"/>
      <c r="J4" s="236" t="s">
        <v>339</v>
      </c>
      <c r="K4" s="234"/>
      <c r="L4" s="235"/>
    </row>
    <row r="5" spans="1:12" ht="12.75">
      <c r="A5" s="237" t="s">
        <v>340</v>
      </c>
      <c r="B5" s="231" t="s">
        <v>341</v>
      </c>
      <c r="C5" s="232"/>
      <c r="D5" s="233"/>
      <c r="E5" s="231" t="s">
        <v>342</v>
      </c>
      <c r="F5" s="232"/>
      <c r="G5" s="233"/>
      <c r="H5" s="232" t="s">
        <v>343</v>
      </c>
      <c r="I5" s="233"/>
      <c r="J5" s="231" t="s">
        <v>344</v>
      </c>
      <c r="K5" s="232"/>
      <c r="L5" s="233"/>
    </row>
    <row r="6" spans="1:12" ht="12.75">
      <c r="A6" s="230"/>
      <c r="B6" s="231" t="s">
        <v>345</v>
      </c>
      <c r="C6" s="232"/>
      <c r="D6" s="233"/>
      <c r="E6" s="232" t="s">
        <v>346</v>
      </c>
      <c r="F6" s="232"/>
      <c r="G6" s="233"/>
      <c r="H6" s="232" t="s">
        <v>347</v>
      </c>
      <c r="I6" s="233"/>
      <c r="J6" s="231"/>
      <c r="K6" s="232"/>
      <c r="L6" s="233"/>
    </row>
    <row r="7" spans="1:12" ht="12.75">
      <c r="A7" s="230"/>
      <c r="B7" s="238" t="s">
        <v>348</v>
      </c>
      <c r="C7" s="239"/>
      <c r="D7" s="240"/>
      <c r="E7" s="238"/>
      <c r="F7" s="239"/>
      <c r="G7" s="240"/>
      <c r="H7" s="238" t="s">
        <v>349</v>
      </c>
      <c r="I7" s="240"/>
      <c r="J7" s="238"/>
      <c r="K7" s="239"/>
      <c r="L7" s="240"/>
    </row>
    <row r="8" spans="1:12" ht="12.75">
      <c r="A8" s="221"/>
      <c r="B8" s="241" t="s">
        <v>124</v>
      </c>
      <c r="C8" s="242" t="s">
        <v>306</v>
      </c>
      <c r="D8" s="200" t="s">
        <v>350</v>
      </c>
      <c r="E8" s="241" t="s">
        <v>124</v>
      </c>
      <c r="F8" s="242" t="s">
        <v>306</v>
      </c>
      <c r="G8" s="200" t="s">
        <v>350</v>
      </c>
      <c r="H8" s="243" t="s">
        <v>315</v>
      </c>
      <c r="I8" s="200" t="s">
        <v>351</v>
      </c>
      <c r="J8" s="241" t="s">
        <v>124</v>
      </c>
      <c r="K8" s="242" t="s">
        <v>306</v>
      </c>
      <c r="L8" s="200" t="s">
        <v>350</v>
      </c>
    </row>
    <row r="9" spans="1:12" ht="12.75">
      <c r="A9" s="226"/>
      <c r="B9" s="244"/>
      <c r="C9" s="245"/>
      <c r="D9" s="246"/>
      <c r="E9" s="244"/>
      <c r="F9" s="245"/>
      <c r="G9" s="246"/>
      <c r="H9" s="244"/>
      <c r="I9" s="246"/>
      <c r="J9" s="244"/>
      <c r="K9" s="245"/>
      <c r="L9" s="247" t="s">
        <v>352</v>
      </c>
    </row>
    <row r="10" spans="1:12" ht="12.75">
      <c r="A10" s="230" t="s">
        <v>353</v>
      </c>
      <c r="B10" s="217">
        <v>90</v>
      </c>
      <c r="C10" s="248" t="s">
        <v>324</v>
      </c>
      <c r="D10" s="218">
        <v>80</v>
      </c>
      <c r="E10" s="217">
        <v>120</v>
      </c>
      <c r="F10" s="248" t="s">
        <v>324</v>
      </c>
      <c r="G10" s="218">
        <v>85</v>
      </c>
      <c r="H10" s="217">
        <v>5</v>
      </c>
      <c r="I10" s="218">
        <v>5</v>
      </c>
      <c r="J10" s="217">
        <v>300</v>
      </c>
      <c r="K10" s="248" t="s">
        <v>324</v>
      </c>
      <c r="L10" s="249"/>
    </row>
    <row r="11" spans="1:12" ht="12.75">
      <c r="A11" s="250" t="s">
        <v>354</v>
      </c>
      <c r="B11" s="217"/>
      <c r="C11" s="248"/>
      <c r="D11" s="218"/>
      <c r="E11" s="217"/>
      <c r="F11" s="248"/>
      <c r="G11" s="218"/>
      <c r="H11" s="217"/>
      <c r="I11" s="218"/>
      <c r="J11" s="217"/>
      <c r="K11" s="248"/>
      <c r="L11" s="249"/>
    </row>
    <row r="12" spans="1:12" ht="12.75">
      <c r="A12" s="221"/>
      <c r="B12" s="251"/>
      <c r="C12" s="252"/>
      <c r="D12" s="253"/>
      <c r="E12" s="251"/>
      <c r="F12" s="252"/>
      <c r="G12" s="253"/>
      <c r="H12" s="251"/>
      <c r="I12" s="253"/>
      <c r="J12" s="251"/>
      <c r="K12" s="252"/>
      <c r="L12" s="249"/>
    </row>
    <row r="13" spans="1:12" ht="12.75">
      <c r="A13" s="230"/>
      <c r="B13" s="217"/>
      <c r="C13" s="248"/>
      <c r="D13" s="218"/>
      <c r="E13" s="217"/>
      <c r="F13" s="248"/>
      <c r="G13" s="218"/>
      <c r="H13" s="217"/>
      <c r="I13" s="218"/>
      <c r="J13" s="217"/>
      <c r="K13" s="248"/>
      <c r="L13" s="249"/>
    </row>
    <row r="14" spans="1:12" ht="12.75">
      <c r="A14" s="230" t="s">
        <v>355</v>
      </c>
      <c r="B14" s="217">
        <v>90</v>
      </c>
      <c r="C14" s="248" t="s">
        <v>324</v>
      </c>
      <c r="D14" s="218">
        <v>75</v>
      </c>
      <c r="E14" s="217">
        <v>120</v>
      </c>
      <c r="F14" s="248" t="s">
        <v>324</v>
      </c>
      <c r="G14" s="218">
        <v>80</v>
      </c>
      <c r="H14" s="217">
        <v>5</v>
      </c>
      <c r="I14" s="218">
        <v>5</v>
      </c>
      <c r="J14" s="217">
        <v>270</v>
      </c>
      <c r="K14" s="248" t="s">
        <v>324</v>
      </c>
      <c r="L14" s="249"/>
    </row>
    <row r="15" spans="1:12" ht="12.75">
      <c r="A15" s="250" t="s">
        <v>356</v>
      </c>
      <c r="B15" s="217"/>
      <c r="C15" s="248"/>
      <c r="D15" s="218"/>
      <c r="E15" s="217"/>
      <c r="F15" s="248"/>
      <c r="G15" s="218"/>
      <c r="H15" s="217"/>
      <c r="I15" s="218"/>
      <c r="J15" s="217"/>
      <c r="K15" s="248"/>
      <c r="L15" s="249"/>
    </row>
    <row r="16" spans="1:12" ht="12.75">
      <c r="A16" s="221"/>
      <c r="B16" s="251"/>
      <c r="C16" s="252"/>
      <c r="D16" s="253"/>
      <c r="E16" s="251"/>
      <c r="F16" s="252"/>
      <c r="G16" s="253"/>
      <c r="H16" s="251"/>
      <c r="I16" s="253"/>
      <c r="J16" s="251"/>
      <c r="K16" s="252"/>
      <c r="L16" s="249"/>
    </row>
    <row r="17" spans="1:12" ht="12.75">
      <c r="A17" s="230"/>
      <c r="B17" s="217"/>
      <c r="C17" s="248"/>
      <c r="D17" s="218"/>
      <c r="E17" s="217"/>
      <c r="F17" s="248"/>
      <c r="G17" s="218"/>
      <c r="H17" s="217"/>
      <c r="I17" s="218"/>
      <c r="J17" s="217"/>
      <c r="K17" s="248"/>
      <c r="L17" s="249"/>
    </row>
    <row r="18" spans="1:12" ht="12.75">
      <c r="A18" s="254" t="s">
        <v>357</v>
      </c>
      <c r="B18" s="217">
        <v>70</v>
      </c>
      <c r="C18" s="248" t="s">
        <v>324</v>
      </c>
      <c r="D18" s="218">
        <v>70</v>
      </c>
      <c r="E18" s="217">
        <v>90</v>
      </c>
      <c r="F18" s="248" t="s">
        <v>324</v>
      </c>
      <c r="G18" s="218">
        <v>75</v>
      </c>
      <c r="H18" s="217">
        <v>5</v>
      </c>
      <c r="I18" s="218">
        <v>5</v>
      </c>
      <c r="J18" s="217">
        <v>240</v>
      </c>
      <c r="K18" s="248" t="s">
        <v>324</v>
      </c>
      <c r="L18" s="249"/>
    </row>
    <row r="19" spans="1:12" ht="12.75">
      <c r="A19" s="230"/>
      <c r="B19" s="217"/>
      <c r="C19" s="248"/>
      <c r="D19" s="255"/>
      <c r="E19" s="251"/>
      <c r="F19" s="252"/>
      <c r="G19" s="253"/>
      <c r="H19" s="251"/>
      <c r="I19" s="253"/>
      <c r="J19" s="251"/>
      <c r="K19" s="252"/>
      <c r="L19" s="249"/>
    </row>
    <row r="20" spans="1:12" ht="12.75">
      <c r="A20" s="226"/>
      <c r="B20" s="244"/>
      <c r="C20" s="245"/>
      <c r="D20" s="246"/>
      <c r="E20" s="217"/>
      <c r="F20" s="248"/>
      <c r="G20" s="218"/>
      <c r="H20" s="217"/>
      <c r="I20" s="218"/>
      <c r="J20" s="217"/>
      <c r="K20" s="248"/>
      <c r="L20" s="249"/>
    </row>
    <row r="21" spans="1:12" ht="12.75">
      <c r="A21" s="254" t="s">
        <v>358</v>
      </c>
      <c r="B21" s="217">
        <v>60</v>
      </c>
      <c r="C21" s="248">
        <v>145</v>
      </c>
      <c r="D21" s="255">
        <v>60</v>
      </c>
      <c r="E21" s="217">
        <v>80</v>
      </c>
      <c r="F21" s="248">
        <v>160</v>
      </c>
      <c r="G21" s="218">
        <v>70</v>
      </c>
      <c r="H21" s="217">
        <v>5</v>
      </c>
      <c r="I21" s="218">
        <v>5</v>
      </c>
      <c r="J21" s="217">
        <v>200</v>
      </c>
      <c r="K21" s="248" t="s">
        <v>324</v>
      </c>
      <c r="L21" s="249"/>
    </row>
    <row r="22" spans="1:12" ht="12.75">
      <c r="A22" s="221"/>
      <c r="B22" s="251"/>
      <c r="C22" s="252"/>
      <c r="D22" s="253"/>
      <c r="E22" s="251"/>
      <c r="F22" s="252"/>
      <c r="G22" s="253"/>
      <c r="H22" s="251"/>
      <c r="I22" s="253"/>
      <c r="J22" s="251"/>
      <c r="K22" s="252"/>
      <c r="L22" s="249"/>
    </row>
    <row r="23" spans="1:12" ht="12.75">
      <c r="A23" s="230"/>
      <c r="B23" s="217"/>
      <c r="C23" s="248"/>
      <c r="D23" s="218"/>
      <c r="E23" s="217"/>
      <c r="F23" s="248"/>
      <c r="G23" s="218"/>
      <c r="H23" s="217"/>
      <c r="I23" s="218"/>
      <c r="J23" s="256" t="s">
        <v>359</v>
      </c>
      <c r="K23" s="248"/>
      <c r="L23" s="249"/>
    </row>
    <row r="24" spans="1:12" ht="12.75">
      <c r="A24" s="254" t="s">
        <v>360</v>
      </c>
      <c r="B24" s="217">
        <v>45</v>
      </c>
      <c r="C24" s="248">
        <v>130</v>
      </c>
      <c r="D24" s="218">
        <v>55</v>
      </c>
      <c r="E24" s="217">
        <v>65</v>
      </c>
      <c r="F24" s="248">
        <v>140</v>
      </c>
      <c r="G24" s="218">
        <v>60</v>
      </c>
      <c r="H24" s="217">
        <v>5</v>
      </c>
      <c r="I24" s="218">
        <v>5</v>
      </c>
      <c r="J24" s="257"/>
      <c r="K24" s="248" t="s">
        <v>324</v>
      </c>
      <c r="L24" s="249"/>
    </row>
    <row r="25" spans="1:12" ht="12.75">
      <c r="A25" s="221"/>
      <c r="B25" s="251"/>
      <c r="C25" s="252"/>
      <c r="D25" s="253"/>
      <c r="E25" s="251"/>
      <c r="F25" s="252"/>
      <c r="G25" s="253"/>
      <c r="H25" s="251"/>
      <c r="I25" s="253"/>
      <c r="J25" s="257"/>
      <c r="K25" s="252"/>
      <c r="L25" s="249"/>
    </row>
    <row r="26" spans="1:12" ht="12.75">
      <c r="A26" s="230"/>
      <c r="B26" s="217"/>
      <c r="C26" s="248"/>
      <c r="D26" s="218"/>
      <c r="E26" s="217"/>
      <c r="F26" s="248"/>
      <c r="G26" s="218"/>
      <c r="H26" s="217"/>
      <c r="I26" s="218"/>
      <c r="J26" s="257"/>
      <c r="K26" s="258" t="s">
        <v>359</v>
      </c>
      <c r="L26" s="249"/>
    </row>
    <row r="27" spans="1:12" ht="12.75">
      <c r="A27" s="254" t="s">
        <v>361</v>
      </c>
      <c r="B27" s="217">
        <v>40</v>
      </c>
      <c r="C27" s="248">
        <v>80</v>
      </c>
      <c r="D27" s="218">
        <v>35</v>
      </c>
      <c r="E27" s="217">
        <v>55</v>
      </c>
      <c r="F27" s="248">
        <v>100</v>
      </c>
      <c r="G27" s="218">
        <v>40</v>
      </c>
      <c r="H27" s="217">
        <v>5</v>
      </c>
      <c r="I27" s="218">
        <v>5</v>
      </c>
      <c r="J27" s="257"/>
      <c r="K27" s="259"/>
      <c r="L27" s="249"/>
    </row>
    <row r="28" spans="1:12" ht="12.75">
      <c r="A28" s="221"/>
      <c r="B28" s="251"/>
      <c r="C28" s="252"/>
      <c r="D28" s="253"/>
      <c r="E28" s="251"/>
      <c r="F28" s="252"/>
      <c r="G28" s="253"/>
      <c r="H28" s="251"/>
      <c r="I28" s="253"/>
      <c r="J28" s="257"/>
      <c r="K28" s="259"/>
      <c r="L28" s="249"/>
    </row>
    <row r="29" spans="1:12" ht="12.75">
      <c r="A29" s="230"/>
      <c r="B29" s="217"/>
      <c r="C29" s="248"/>
      <c r="D29" s="218"/>
      <c r="E29" s="217"/>
      <c r="F29" s="248"/>
      <c r="G29" s="218"/>
      <c r="H29" s="217"/>
      <c r="I29" s="218"/>
      <c r="J29" s="257"/>
      <c r="K29" s="259"/>
      <c r="L29" s="249"/>
    </row>
    <row r="30" spans="1:12" ht="12.75">
      <c r="A30" s="254" t="s">
        <v>362</v>
      </c>
      <c r="B30" s="217">
        <v>35</v>
      </c>
      <c r="C30" s="248">
        <v>65</v>
      </c>
      <c r="D30" s="218">
        <v>30</v>
      </c>
      <c r="E30" s="217">
        <v>50</v>
      </c>
      <c r="F30" s="248">
        <v>80</v>
      </c>
      <c r="G30" s="218">
        <v>35</v>
      </c>
      <c r="H30" s="217">
        <v>5</v>
      </c>
      <c r="I30" s="218">
        <v>5</v>
      </c>
      <c r="J30" s="257"/>
      <c r="K30" s="259"/>
      <c r="L30" s="249"/>
    </row>
    <row r="31" spans="1:12" ht="12.75">
      <c r="A31" s="221"/>
      <c r="B31" s="251"/>
      <c r="C31" s="252"/>
      <c r="D31" s="253"/>
      <c r="E31" s="251"/>
      <c r="F31" s="252"/>
      <c r="G31" s="253"/>
      <c r="H31" s="251"/>
      <c r="I31" s="253"/>
      <c r="J31" s="260"/>
      <c r="K31" s="261"/>
      <c r="L31" s="262"/>
    </row>
    <row r="32" spans="2:12" ht="12.75">
      <c r="B32" s="263"/>
      <c r="C32" s="263"/>
      <c r="D32" s="264"/>
      <c r="E32" s="263"/>
      <c r="F32" s="263"/>
      <c r="G32" s="263"/>
      <c r="H32" s="263"/>
      <c r="I32" s="263"/>
      <c r="J32" s="263"/>
      <c r="K32" s="263"/>
      <c r="L32" s="263"/>
    </row>
    <row r="33" spans="2:12" ht="12.75"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3"/>
    </row>
  </sheetData>
  <sheetProtection/>
  <mergeCells count="23">
    <mergeCell ref="B7:D7"/>
    <mergeCell ref="E7:G7"/>
    <mergeCell ref="H7:I7"/>
    <mergeCell ref="J7:L7"/>
    <mergeCell ref="L9:L31"/>
    <mergeCell ref="J23:J31"/>
    <mergeCell ref="K26:K31"/>
    <mergeCell ref="B5:D5"/>
    <mergeCell ref="E5:G5"/>
    <mergeCell ref="H5:I5"/>
    <mergeCell ref="J5:L5"/>
    <mergeCell ref="B6:D6"/>
    <mergeCell ref="E6:G6"/>
    <mergeCell ref="H6:I6"/>
    <mergeCell ref="J6:L6"/>
    <mergeCell ref="B3:D3"/>
    <mergeCell ref="E3:G3"/>
    <mergeCell ref="H3:I3"/>
    <mergeCell ref="J3:L3"/>
    <mergeCell ref="B4:D4"/>
    <mergeCell ref="E4:G4"/>
    <mergeCell ref="H4:I4"/>
    <mergeCell ref="J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2.00390625" style="0" customWidth="1"/>
    <col min="2" max="2" width="9.140625" style="0" hidden="1" customWidth="1"/>
    <col min="3" max="3" width="18.8515625" style="0" customWidth="1"/>
    <col min="4" max="4" width="20.57421875" style="0" customWidth="1"/>
    <col min="5" max="5" width="20.7109375" style="0" customWidth="1"/>
    <col min="6" max="6" width="16.140625" style="0" customWidth="1"/>
  </cols>
  <sheetData>
    <row r="1" spans="1:6" ht="15.75">
      <c r="A1" s="160" t="s">
        <v>150</v>
      </c>
      <c r="B1" s="161"/>
      <c r="C1" s="161"/>
      <c r="D1" s="161"/>
      <c r="E1" s="161"/>
      <c r="F1" s="161"/>
    </row>
    <row r="2" spans="1:6" ht="15.75">
      <c r="A2" s="160" t="s">
        <v>363</v>
      </c>
      <c r="B2" s="161"/>
      <c r="C2" s="161"/>
      <c r="D2" s="161"/>
      <c r="E2" s="161"/>
      <c r="F2" s="161"/>
    </row>
    <row r="3" spans="1:6" ht="15.75">
      <c r="A3" s="160"/>
      <c r="B3" s="161"/>
      <c r="C3" s="161"/>
      <c r="D3" s="161"/>
      <c r="E3" s="161"/>
      <c r="F3" s="161"/>
    </row>
    <row r="4" spans="1:6" ht="15.75">
      <c r="A4" s="162"/>
      <c r="B4" s="163" t="s">
        <v>152</v>
      </c>
      <c r="C4" s="163"/>
      <c r="D4" s="163"/>
      <c r="E4" s="163"/>
      <c r="F4" s="164"/>
    </row>
    <row r="5" spans="1:6" ht="15.75">
      <c r="A5" s="165" t="s">
        <v>153</v>
      </c>
      <c r="B5" s="166"/>
      <c r="C5" s="167" t="s">
        <v>154</v>
      </c>
      <c r="D5" s="166"/>
      <c r="E5" s="165" t="s">
        <v>155</v>
      </c>
      <c r="F5" s="166"/>
    </row>
    <row r="6" spans="1:6" ht="15">
      <c r="A6" s="168">
        <v>100</v>
      </c>
      <c r="B6" s="169"/>
      <c r="C6" s="170">
        <v>200</v>
      </c>
      <c r="D6" s="169"/>
      <c r="E6" s="168">
        <v>100</v>
      </c>
      <c r="F6" s="169"/>
    </row>
    <row r="7" spans="1:6" ht="15.75">
      <c r="A7" s="171"/>
      <c r="B7" s="172"/>
      <c r="C7" s="172"/>
      <c r="D7" s="172"/>
      <c r="E7" s="172"/>
      <c r="F7" s="173"/>
    </row>
    <row r="8" spans="1:6" ht="15">
      <c r="A8" s="174" t="s">
        <v>156</v>
      </c>
      <c r="B8" s="175" t="s">
        <v>157</v>
      </c>
      <c r="C8" s="175" t="s">
        <v>158</v>
      </c>
      <c r="D8" s="175" t="s">
        <v>159</v>
      </c>
      <c r="E8" s="175" t="s">
        <v>160</v>
      </c>
      <c r="F8" s="176" t="s">
        <v>161</v>
      </c>
    </row>
    <row r="9" spans="1:6" ht="15">
      <c r="A9" s="174" t="s">
        <v>162</v>
      </c>
      <c r="B9" s="175" t="s">
        <v>163</v>
      </c>
      <c r="C9" s="175" t="s">
        <v>164</v>
      </c>
      <c r="D9" s="175" t="s">
        <v>165</v>
      </c>
      <c r="E9" s="175" t="s">
        <v>166</v>
      </c>
      <c r="F9" s="176" t="s">
        <v>167</v>
      </c>
    </row>
    <row r="10" spans="1:6" ht="15">
      <c r="A10" s="174" t="s">
        <v>168</v>
      </c>
      <c r="B10" s="175" t="s">
        <v>169</v>
      </c>
      <c r="C10" s="175" t="s">
        <v>170</v>
      </c>
      <c r="D10" s="175" t="s">
        <v>171</v>
      </c>
      <c r="E10" s="175" t="s">
        <v>172</v>
      </c>
      <c r="F10" s="176"/>
    </row>
    <row r="11" spans="1:6" ht="15">
      <c r="A11" s="174" t="s">
        <v>173</v>
      </c>
      <c r="B11" s="175" t="s">
        <v>174</v>
      </c>
      <c r="C11" s="175" t="s">
        <v>175</v>
      </c>
      <c r="D11" s="175" t="s">
        <v>176</v>
      </c>
      <c r="E11" s="175" t="s">
        <v>177</v>
      </c>
      <c r="F11" s="176"/>
    </row>
    <row r="12" spans="1:6" ht="15">
      <c r="A12" s="174"/>
      <c r="B12" s="175" t="s">
        <v>178</v>
      </c>
      <c r="C12" s="175" t="s">
        <v>179</v>
      </c>
      <c r="D12" s="175" t="s">
        <v>180</v>
      </c>
      <c r="E12" s="175" t="s">
        <v>181</v>
      </c>
      <c r="F12" s="176"/>
    </row>
    <row r="13" spans="1:6" ht="15">
      <c r="A13" s="177"/>
      <c r="B13" s="178"/>
      <c r="C13" s="178"/>
      <c r="D13" s="178"/>
      <c r="E13" s="178"/>
      <c r="F13" s="179"/>
    </row>
    <row r="14" spans="1:6" ht="15">
      <c r="A14" s="175"/>
      <c r="B14" s="175"/>
      <c r="C14" s="175"/>
      <c r="D14" s="175"/>
      <c r="E14" s="175"/>
      <c r="F14" s="175"/>
    </row>
    <row r="15" spans="1:6" ht="15">
      <c r="A15" s="161"/>
      <c r="B15" s="161"/>
      <c r="C15" s="161"/>
      <c r="D15" s="161"/>
      <c r="E15" s="161"/>
      <c r="F15" s="161"/>
    </row>
    <row r="16" spans="1:6" ht="15.75">
      <c r="A16" s="162"/>
      <c r="B16" s="180" t="s">
        <v>182</v>
      </c>
      <c r="C16" s="180"/>
      <c r="D16" s="180"/>
      <c r="E16" s="180"/>
      <c r="F16" s="164"/>
    </row>
    <row r="17" spans="1:6" ht="15.75">
      <c r="A17" s="165" t="s">
        <v>153</v>
      </c>
      <c r="B17" s="166"/>
      <c r="C17" s="165" t="s">
        <v>154</v>
      </c>
      <c r="D17" s="166"/>
      <c r="E17" s="165" t="s">
        <v>155</v>
      </c>
      <c r="F17" s="166"/>
    </row>
    <row r="18" spans="1:6" ht="15">
      <c r="A18" s="168">
        <v>120</v>
      </c>
      <c r="B18" s="169"/>
      <c r="C18" s="168">
        <v>300</v>
      </c>
      <c r="D18" s="169"/>
      <c r="E18" s="168">
        <v>120</v>
      </c>
      <c r="F18" s="169"/>
    </row>
    <row r="19" spans="1:6" ht="15.75">
      <c r="A19" s="181"/>
      <c r="B19" s="172"/>
      <c r="C19" s="172"/>
      <c r="D19" s="172"/>
      <c r="E19" s="172"/>
      <c r="F19" s="173"/>
    </row>
    <row r="20" spans="1:6" ht="15">
      <c r="A20" s="174" t="s">
        <v>183</v>
      </c>
      <c r="B20" s="175" t="s">
        <v>184</v>
      </c>
      <c r="C20" s="175" t="s">
        <v>185</v>
      </c>
      <c r="D20" s="175" t="s">
        <v>186</v>
      </c>
      <c r="E20" s="175" t="s">
        <v>187</v>
      </c>
      <c r="F20" s="176" t="s">
        <v>188</v>
      </c>
    </row>
    <row r="21" spans="1:6" ht="15">
      <c r="A21" s="174" t="s">
        <v>189</v>
      </c>
      <c r="B21" s="175" t="s">
        <v>190</v>
      </c>
      <c r="C21" s="175" t="s">
        <v>191</v>
      </c>
      <c r="D21" s="175" t="s">
        <v>192</v>
      </c>
      <c r="E21" s="175" t="s">
        <v>193</v>
      </c>
      <c r="F21" s="176" t="s">
        <v>194</v>
      </c>
    </row>
    <row r="22" spans="1:6" ht="15">
      <c r="A22" s="174" t="s">
        <v>195</v>
      </c>
      <c r="B22" s="175" t="s">
        <v>196</v>
      </c>
      <c r="C22" s="175" t="s">
        <v>197</v>
      </c>
      <c r="D22" s="175" t="s">
        <v>198</v>
      </c>
      <c r="E22" s="175" t="s">
        <v>199</v>
      </c>
      <c r="F22" s="176"/>
    </row>
    <row r="23" spans="1:6" ht="15">
      <c r="A23" s="174" t="s">
        <v>200</v>
      </c>
      <c r="B23" s="175" t="s">
        <v>201</v>
      </c>
      <c r="C23" s="175" t="s">
        <v>202</v>
      </c>
      <c r="D23" s="175" t="s">
        <v>203</v>
      </c>
      <c r="E23" s="175" t="s">
        <v>204</v>
      </c>
      <c r="F23" s="176"/>
    </row>
    <row r="24" spans="1:6" ht="15">
      <c r="A24" s="174" t="s">
        <v>205</v>
      </c>
      <c r="B24" s="175" t="s">
        <v>206</v>
      </c>
      <c r="C24" s="175" t="s">
        <v>207</v>
      </c>
      <c r="D24" s="175" t="s">
        <v>208</v>
      </c>
      <c r="E24" s="175" t="s">
        <v>209</v>
      </c>
      <c r="F24" s="176"/>
    </row>
    <row r="25" spans="1:6" ht="15">
      <c r="A25" s="174" t="s">
        <v>210</v>
      </c>
      <c r="B25" s="175" t="s">
        <v>211</v>
      </c>
      <c r="C25" s="175" t="s">
        <v>212</v>
      </c>
      <c r="D25" s="175" t="s">
        <v>213</v>
      </c>
      <c r="E25" s="175" t="s">
        <v>214</v>
      </c>
      <c r="F25" s="176"/>
    </row>
    <row r="26" spans="1:6" ht="15">
      <c r="A26" s="174" t="s">
        <v>215</v>
      </c>
      <c r="B26" s="175" t="s">
        <v>216</v>
      </c>
      <c r="C26" s="175" t="s">
        <v>217</v>
      </c>
      <c r="D26" s="175" t="s">
        <v>218</v>
      </c>
      <c r="E26" s="175" t="s">
        <v>219</v>
      </c>
      <c r="F26" s="176"/>
    </row>
    <row r="27" spans="1:6" ht="15">
      <c r="A27" s="177"/>
      <c r="B27" s="178"/>
      <c r="C27" s="178"/>
      <c r="D27" s="178"/>
      <c r="E27" s="178"/>
      <c r="F27" s="179"/>
    </row>
    <row r="28" spans="1:6" ht="15">
      <c r="A28" s="175"/>
      <c r="B28" s="175"/>
      <c r="C28" s="175"/>
      <c r="D28" s="175"/>
      <c r="E28" s="175"/>
      <c r="F28" s="175"/>
    </row>
    <row r="29" spans="1:6" ht="15">
      <c r="A29" s="161"/>
      <c r="B29" s="161"/>
      <c r="C29" s="161"/>
      <c r="D29" s="161"/>
      <c r="E29" s="161"/>
      <c r="F29" s="161"/>
    </row>
    <row r="30" spans="1:6" ht="15.75">
      <c r="A30" s="162"/>
      <c r="B30" s="163" t="s">
        <v>220</v>
      </c>
      <c r="C30" s="163"/>
      <c r="D30" s="163"/>
      <c r="E30" s="163"/>
      <c r="F30" s="164"/>
    </row>
    <row r="31" spans="1:6" ht="15.75">
      <c r="A31" s="165" t="s">
        <v>153</v>
      </c>
      <c r="B31" s="166"/>
      <c r="C31" s="165" t="s">
        <v>154</v>
      </c>
      <c r="D31" s="166"/>
      <c r="E31" s="167" t="s">
        <v>155</v>
      </c>
      <c r="F31" s="166"/>
    </row>
    <row r="32" spans="1:6" ht="15">
      <c r="A32" s="168">
        <v>140</v>
      </c>
      <c r="B32" s="169"/>
      <c r="C32" s="168">
        <v>400</v>
      </c>
      <c r="D32" s="169"/>
      <c r="E32" s="170">
        <v>140</v>
      </c>
      <c r="F32" s="169"/>
    </row>
    <row r="33" spans="1:6" ht="15.75">
      <c r="A33" s="171"/>
      <c r="B33" s="172"/>
      <c r="C33" s="172"/>
      <c r="D33" s="172"/>
      <c r="E33" s="172"/>
      <c r="F33" s="173"/>
    </row>
    <row r="34" spans="1:6" ht="15">
      <c r="A34" s="174" t="s">
        <v>221</v>
      </c>
      <c r="B34" s="175" t="s">
        <v>222</v>
      </c>
      <c r="C34" s="175" t="s">
        <v>223</v>
      </c>
      <c r="D34" s="175" t="s">
        <v>224</v>
      </c>
      <c r="E34" s="175" t="s">
        <v>225</v>
      </c>
      <c r="F34" s="176" t="s">
        <v>226</v>
      </c>
    </row>
    <row r="35" spans="1:6" ht="15">
      <c r="A35" s="174" t="s">
        <v>227</v>
      </c>
      <c r="B35" s="175" t="s">
        <v>228</v>
      </c>
      <c r="C35" s="175" t="s">
        <v>229</v>
      </c>
      <c r="D35" s="175" t="s">
        <v>230</v>
      </c>
      <c r="E35" s="175" t="s">
        <v>231</v>
      </c>
      <c r="F35" s="176" t="s">
        <v>232</v>
      </c>
    </row>
    <row r="36" spans="1:6" ht="15">
      <c r="A36" s="174" t="s">
        <v>233</v>
      </c>
      <c r="B36" s="175" t="s">
        <v>234</v>
      </c>
      <c r="C36" s="175" t="s">
        <v>235</v>
      </c>
      <c r="D36" s="175" t="s">
        <v>236</v>
      </c>
      <c r="E36" s="175" t="s">
        <v>237</v>
      </c>
      <c r="F36" s="176" t="s">
        <v>238</v>
      </c>
    </row>
    <row r="37" spans="1:6" ht="15">
      <c r="A37" s="174" t="s">
        <v>239</v>
      </c>
      <c r="B37" s="175" t="s">
        <v>240</v>
      </c>
      <c r="C37" s="175" t="s">
        <v>241</v>
      </c>
      <c r="D37" s="175" t="s">
        <v>242</v>
      </c>
      <c r="E37" s="175" t="s">
        <v>243</v>
      </c>
      <c r="F37" s="176" t="s">
        <v>244</v>
      </c>
    </row>
    <row r="38" spans="1:6" ht="15">
      <c r="A38" s="174" t="s">
        <v>245</v>
      </c>
      <c r="B38" s="175" t="s">
        <v>246</v>
      </c>
      <c r="C38" s="175" t="s">
        <v>247</v>
      </c>
      <c r="D38" s="175" t="s">
        <v>248</v>
      </c>
      <c r="E38" s="175" t="s">
        <v>249</v>
      </c>
      <c r="F38" s="176" t="s">
        <v>250</v>
      </c>
    </row>
    <row r="39" spans="1:6" ht="15">
      <c r="A39" s="174" t="s">
        <v>251</v>
      </c>
      <c r="B39" s="175" t="s">
        <v>252</v>
      </c>
      <c r="C39" s="175" t="s">
        <v>253</v>
      </c>
      <c r="D39" s="175" t="s">
        <v>254</v>
      </c>
      <c r="E39" s="175" t="s">
        <v>255</v>
      </c>
      <c r="F39" s="176"/>
    </row>
    <row r="40" spans="1:6" ht="15">
      <c r="A40" s="174" t="s">
        <v>256</v>
      </c>
      <c r="B40" s="175"/>
      <c r="C40" s="175" t="s">
        <v>257</v>
      </c>
      <c r="D40" s="175" t="s">
        <v>258</v>
      </c>
      <c r="E40" s="175" t="s">
        <v>259</v>
      </c>
      <c r="F40" s="176"/>
    </row>
    <row r="41" spans="1:6" ht="15">
      <c r="A41" s="177"/>
      <c r="B41" s="178"/>
      <c r="C41" s="178"/>
      <c r="D41" s="178"/>
      <c r="E41" s="178"/>
      <c r="F41" s="179"/>
    </row>
    <row r="42" spans="1:6" ht="15">
      <c r="A42" s="175"/>
      <c r="B42" s="175"/>
      <c r="C42" s="175"/>
      <c r="D42" s="175"/>
      <c r="E42" s="175"/>
      <c r="F42" s="175"/>
    </row>
    <row r="43" spans="1:6" ht="15">
      <c r="A43" s="161"/>
      <c r="B43" s="161"/>
      <c r="C43" s="161"/>
      <c r="D43" s="161"/>
      <c r="E43" s="161"/>
      <c r="F43" s="161"/>
    </row>
    <row r="44" spans="1:6" ht="15.75">
      <c r="A44" s="162"/>
      <c r="B44" s="163" t="s">
        <v>260</v>
      </c>
      <c r="C44" s="163"/>
      <c r="D44" s="163"/>
      <c r="E44" s="180"/>
      <c r="F44" s="164"/>
    </row>
    <row r="45" spans="1:6" ht="15.75">
      <c r="A45" s="165" t="s">
        <v>153</v>
      </c>
      <c r="B45" s="166"/>
      <c r="C45" s="167" t="s">
        <v>154</v>
      </c>
      <c r="D45" s="166"/>
      <c r="E45" s="167" t="s">
        <v>155</v>
      </c>
      <c r="F45" s="166"/>
    </row>
    <row r="46" spans="1:6" ht="15">
      <c r="A46" s="168">
        <v>160</v>
      </c>
      <c r="B46" s="169"/>
      <c r="C46" s="170">
        <v>500</v>
      </c>
      <c r="D46" s="169"/>
      <c r="E46" s="170">
        <v>160</v>
      </c>
      <c r="F46" s="169"/>
    </row>
    <row r="47" spans="1:6" ht="15.75">
      <c r="A47" s="181"/>
      <c r="B47" s="182"/>
      <c r="C47" s="172"/>
      <c r="D47" s="182"/>
      <c r="E47" s="172"/>
      <c r="F47" s="173"/>
    </row>
    <row r="48" spans="1:6" ht="15">
      <c r="A48" s="174" t="s">
        <v>261</v>
      </c>
      <c r="B48" s="175" t="s">
        <v>262</v>
      </c>
      <c r="C48" s="175" t="s">
        <v>263</v>
      </c>
      <c r="D48" s="175" t="s">
        <v>264</v>
      </c>
      <c r="E48" s="175" t="s">
        <v>265</v>
      </c>
      <c r="F48" s="176" t="s">
        <v>266</v>
      </c>
    </row>
    <row r="49" spans="1:6" ht="15">
      <c r="A49" s="174" t="s">
        <v>267</v>
      </c>
      <c r="B49" s="175" t="s">
        <v>268</v>
      </c>
      <c r="C49" s="175" t="s">
        <v>269</v>
      </c>
      <c r="D49" s="175" t="s">
        <v>270</v>
      </c>
      <c r="E49" s="175" t="s">
        <v>271</v>
      </c>
      <c r="F49" s="176" t="s">
        <v>272</v>
      </c>
    </row>
    <row r="50" spans="1:6" ht="15">
      <c r="A50" s="174" t="s">
        <v>273</v>
      </c>
      <c r="B50" s="175" t="s">
        <v>274</v>
      </c>
      <c r="C50" s="175" t="s">
        <v>275</v>
      </c>
      <c r="D50" s="175" t="s">
        <v>276</v>
      </c>
      <c r="E50" s="175" t="s">
        <v>277</v>
      </c>
      <c r="F50" s="176" t="s">
        <v>278</v>
      </c>
    </row>
    <row r="51" spans="1:6" ht="15">
      <c r="A51" s="174" t="s">
        <v>279</v>
      </c>
      <c r="B51" s="175" t="s">
        <v>280</v>
      </c>
      <c r="C51" s="175" t="s">
        <v>281</v>
      </c>
      <c r="D51" s="175" t="s">
        <v>282</v>
      </c>
      <c r="E51" s="175" t="s">
        <v>283</v>
      </c>
      <c r="F51" s="176"/>
    </row>
    <row r="52" spans="1:6" ht="15">
      <c r="A52" s="177"/>
      <c r="B52" s="178"/>
      <c r="C52" s="178"/>
      <c r="D52" s="178"/>
      <c r="E52" s="178"/>
      <c r="F52" s="179"/>
    </row>
    <row r="53" spans="1:6" ht="15">
      <c r="A53" s="175"/>
      <c r="B53" s="175"/>
      <c r="C53" s="175"/>
      <c r="D53" s="175"/>
      <c r="E53" s="175"/>
      <c r="F53" s="175"/>
    </row>
    <row r="54" spans="1:6" ht="15">
      <c r="A54" s="178"/>
      <c r="B54" s="161"/>
      <c r="C54" s="175"/>
      <c r="D54" s="175"/>
      <c r="E54" s="175"/>
      <c r="F54" s="175"/>
    </row>
    <row r="55" spans="1:6" ht="15.75">
      <c r="A55" s="162"/>
      <c r="B55" s="163" t="s">
        <v>284</v>
      </c>
      <c r="C55" s="163"/>
      <c r="D55" s="163"/>
      <c r="E55" s="163"/>
      <c r="F55" s="164"/>
    </row>
    <row r="56" spans="1:6" ht="15.75">
      <c r="A56" s="165" t="s">
        <v>153</v>
      </c>
      <c r="B56" s="166"/>
      <c r="C56" s="165" t="s">
        <v>154</v>
      </c>
      <c r="D56" s="166"/>
      <c r="E56" s="167" t="s">
        <v>155</v>
      </c>
      <c r="F56" s="166"/>
    </row>
    <row r="57" spans="1:6" ht="15">
      <c r="A57" s="170">
        <v>180</v>
      </c>
      <c r="B57" s="169"/>
      <c r="C57" s="168">
        <v>600</v>
      </c>
      <c r="D57" s="169"/>
      <c r="E57" s="170">
        <v>180</v>
      </c>
      <c r="F57" s="169"/>
    </row>
    <row r="58" spans="1:6" ht="15.75">
      <c r="A58" s="182"/>
      <c r="B58" s="172"/>
      <c r="C58" s="172"/>
      <c r="D58" s="182"/>
      <c r="E58" s="172"/>
      <c r="F58" s="173"/>
    </row>
    <row r="59" spans="1:6" ht="15">
      <c r="A59" s="174" t="s">
        <v>285</v>
      </c>
      <c r="B59" s="175" t="s">
        <v>286</v>
      </c>
      <c r="C59" s="175" t="s">
        <v>287</v>
      </c>
      <c r="D59" s="175" t="s">
        <v>288</v>
      </c>
      <c r="E59" s="161" t="s">
        <v>289</v>
      </c>
      <c r="F59" s="176" t="s">
        <v>290</v>
      </c>
    </row>
    <row r="60" spans="1:6" ht="15">
      <c r="A60" s="174" t="s">
        <v>291</v>
      </c>
      <c r="B60" s="161" t="s">
        <v>292</v>
      </c>
      <c r="C60" s="161" t="s">
        <v>293</v>
      </c>
      <c r="D60" s="161" t="s">
        <v>294</v>
      </c>
      <c r="E60" s="161" t="s">
        <v>295</v>
      </c>
      <c r="F60" s="176" t="s">
        <v>296</v>
      </c>
    </row>
    <row r="61" spans="1:6" ht="15">
      <c r="A61" s="174" t="s">
        <v>297</v>
      </c>
      <c r="B61" s="161" t="s">
        <v>298</v>
      </c>
      <c r="C61" s="161" t="s">
        <v>299</v>
      </c>
      <c r="D61" s="161" t="s">
        <v>300</v>
      </c>
      <c r="E61" s="161" t="s">
        <v>301</v>
      </c>
      <c r="F61" s="176"/>
    </row>
    <row r="62" spans="1:6" ht="15">
      <c r="A62" s="177" t="s">
        <v>302</v>
      </c>
      <c r="B62" s="178"/>
      <c r="C62" s="178"/>
      <c r="D62" s="178"/>
      <c r="E62" s="178"/>
      <c r="F62" s="179"/>
    </row>
  </sheetData>
  <sheetProtection/>
  <mergeCells count="35">
    <mergeCell ref="B55:E55"/>
    <mergeCell ref="A56:B56"/>
    <mergeCell ref="C56:D56"/>
    <mergeCell ref="E56:F56"/>
    <mergeCell ref="A57:B57"/>
    <mergeCell ref="C57:D57"/>
    <mergeCell ref="E57:F57"/>
    <mergeCell ref="B44:E44"/>
    <mergeCell ref="A45:B45"/>
    <mergeCell ref="C45:D45"/>
    <mergeCell ref="E45:F45"/>
    <mergeCell ref="A46:B46"/>
    <mergeCell ref="C46:D46"/>
    <mergeCell ref="E46:F46"/>
    <mergeCell ref="B30:E30"/>
    <mergeCell ref="A31:B31"/>
    <mergeCell ref="C31:D31"/>
    <mergeCell ref="E31:F31"/>
    <mergeCell ref="A32:B32"/>
    <mergeCell ref="C32:D32"/>
    <mergeCell ref="E32:F32"/>
    <mergeCell ref="B16:E16"/>
    <mergeCell ref="A17:B17"/>
    <mergeCell ref="C17:D17"/>
    <mergeCell ref="E17:F17"/>
    <mergeCell ref="A18:B18"/>
    <mergeCell ref="C18:D18"/>
    <mergeCell ref="E18:F18"/>
    <mergeCell ref="B4:E4"/>
    <mergeCell ref="A5:B5"/>
    <mergeCell ref="C5:D5"/>
    <mergeCell ref="E5:F5"/>
    <mergeCell ref="A6:B6"/>
    <mergeCell ref="C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Mohd Rodzi Ismail</dc:creator>
  <cp:keywords/>
  <dc:description/>
  <cp:lastModifiedBy>USAINSADMIN</cp:lastModifiedBy>
  <cp:lastPrinted>2015-11-03T03:29:43Z</cp:lastPrinted>
  <dcterms:created xsi:type="dcterms:W3CDTF">2008-09-11T23:14:30Z</dcterms:created>
  <dcterms:modified xsi:type="dcterms:W3CDTF">2015-11-05T07:59:31Z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